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2019年4月発行予定" sheetId="1" r:id="rId1"/>
  </sheets>
  <definedNames>
    <definedName name="_xlnm._FilterDatabase" localSheetId="0" hidden="1">'2019年4月発行予定'!$A$1:$J$1</definedName>
    <definedName name="_xlnm.Print_Area" localSheetId="0">'2019年4月発行予定'!$B$1:$J$23</definedName>
    <definedName name="_xlnm.Print_Titles" localSheetId="0">'2019年4月発行予定'!$1:$1</definedName>
  </definedNames>
  <calcPr calcId="145621"/>
</workbook>
</file>

<file path=xl/calcChain.xml><?xml version="1.0" encoding="utf-8"?>
<calcChain xmlns="http://schemas.openxmlformats.org/spreadsheetml/2006/main">
  <c r="I23" i="1" l="1"/>
  <c r="H23" i="1"/>
  <c r="J22" i="1"/>
  <c r="J21" i="1"/>
  <c r="J20" i="1"/>
  <c r="J19" i="1"/>
  <c r="J18" i="1"/>
  <c r="J17" i="1"/>
  <c r="J16" i="1"/>
  <c r="J15" i="1"/>
  <c r="J14" i="1"/>
  <c r="J13" i="1"/>
  <c r="J12" i="1"/>
  <c r="J11" i="1"/>
  <c r="J10" i="1"/>
  <c r="J9" i="1"/>
  <c r="J8" i="1"/>
  <c r="J7" i="1"/>
  <c r="J6" i="1"/>
  <c r="J5" i="1"/>
  <c r="J4" i="1"/>
  <c r="J3" i="1"/>
  <c r="J2" i="1"/>
  <c r="J23" i="1" s="1"/>
</calcChain>
</file>

<file path=xl/sharedStrings.xml><?xml version="1.0" encoding="utf-8"?>
<sst xmlns="http://schemas.openxmlformats.org/spreadsheetml/2006/main" count="93" uniqueCount="74">
  <si>
    <t>No.</t>
    <phoneticPr fontId="4"/>
  </si>
  <si>
    <r>
      <t>R</t>
    </r>
    <r>
      <rPr>
        <b/>
        <sz val="9"/>
        <rFont val="ＭＳ Ｐゴシック"/>
        <family val="3"/>
        <charset val="128"/>
      </rPr>
      <t>（改正）</t>
    </r>
    <r>
      <rPr>
        <b/>
        <sz val="9"/>
        <rFont val="Arial"/>
        <family val="2"/>
      </rPr>
      <t>/ E</t>
    </r>
    <r>
      <rPr>
        <b/>
        <sz val="9"/>
        <rFont val="ＭＳ Ｐゴシック"/>
        <family val="3"/>
        <charset val="128"/>
      </rPr>
      <t>（制定）</t>
    </r>
    <rPh sb="2" eb="4">
      <t>カイセイ</t>
    </rPh>
    <rPh sb="9" eb="11">
      <t>セイテイ</t>
    </rPh>
    <phoneticPr fontId="4"/>
  </si>
  <si>
    <t>規格番号</t>
    <rPh sb="0" eb="2">
      <t>キカク</t>
    </rPh>
    <rPh sb="2" eb="4">
      <t>バンゴウ</t>
    </rPh>
    <phoneticPr fontId="4"/>
  </si>
  <si>
    <t>規格名</t>
    <rPh sb="0" eb="2">
      <t>キカク</t>
    </rPh>
    <rPh sb="2" eb="3">
      <t>メイ</t>
    </rPh>
    <phoneticPr fontId="4"/>
  </si>
  <si>
    <r>
      <rPr>
        <b/>
        <sz val="11"/>
        <rFont val="ＭＳ Ｐゴシック"/>
        <family val="3"/>
        <charset val="128"/>
      </rPr>
      <t>規格名称</t>
    </r>
    <r>
      <rPr>
        <b/>
        <sz val="11"/>
        <rFont val="Arial"/>
        <family val="2"/>
      </rPr>
      <t>(</t>
    </r>
    <r>
      <rPr>
        <b/>
        <sz val="11"/>
        <rFont val="ＭＳ Ｐゴシック"/>
        <family val="3"/>
        <charset val="128"/>
      </rPr>
      <t>和文）</t>
    </r>
    <rPh sb="0" eb="2">
      <t>キカク</t>
    </rPh>
    <rPh sb="2" eb="4">
      <t>メイショウ</t>
    </rPh>
    <rPh sb="5" eb="7">
      <t>ワブン</t>
    </rPh>
    <phoneticPr fontId="4"/>
  </si>
  <si>
    <t>ページ数</t>
    <rPh sb="3" eb="4">
      <t>スウ</t>
    </rPh>
    <phoneticPr fontId="4"/>
  </si>
  <si>
    <t>S</t>
    <phoneticPr fontId="4"/>
  </si>
  <si>
    <t>価格</t>
    <rPh sb="0" eb="2">
      <t>カカク</t>
    </rPh>
    <phoneticPr fontId="4"/>
  </si>
  <si>
    <t>税込価格
(8%)</t>
    <rPh sb="0" eb="2">
      <t>ゼイコミ</t>
    </rPh>
    <rPh sb="2" eb="4">
      <t>カカク</t>
    </rPh>
    <phoneticPr fontId="4"/>
  </si>
  <si>
    <t>E</t>
  </si>
  <si>
    <t>A 1320:17</t>
  </si>
  <si>
    <t xml:space="preserve">建築内装用サンドイッチパネルの箱型試験体による燃焼性状試験方法 </t>
  </si>
  <si>
    <t xml:space="preserve">Reaction to fire test for sandwich panel building interior systems -- Box test </t>
  </si>
  <si>
    <t>R</t>
  </si>
  <si>
    <t>B 1251:18</t>
  </si>
  <si>
    <t>ばね座金</t>
  </si>
  <si>
    <t>Spring lock washers</t>
  </si>
  <si>
    <t>B 1707:18</t>
  </si>
  <si>
    <t>かさ歯車の歯面に関する形状偏差の定義及び許容値</t>
  </si>
  <si>
    <t>Bevel gears -- Definitions and tolerance classification of tooth flank form deviations</t>
  </si>
  <si>
    <t>B 1810:18</t>
  </si>
  <si>
    <t>伝動用ローラチェーンの選定指針</t>
  </si>
  <si>
    <t>Guidelines for the selection of roller chain drives</t>
  </si>
  <si>
    <t>B 8301:18</t>
  </si>
  <si>
    <t>遠心ポンプ，斜流ポンプ及び軸流ポンプ―試験方法</t>
  </si>
  <si>
    <t>Rotodynamic pumps -- Hydraulic performance acceptance tests -- Grades 1, 2 and 3</t>
  </si>
  <si>
    <t>C 3410:18</t>
  </si>
  <si>
    <t>船用電線</t>
  </si>
  <si>
    <t>Cables and flexible cords for electrical equipment of ships</t>
  </si>
  <si>
    <t>E 3019:18</t>
  </si>
  <si>
    <t>鉄道信号保安部品の高温及び低温試験方法</t>
  </si>
  <si>
    <t>High and low temperature testing methods for parts of railway signalling</t>
  </si>
  <si>
    <t>G 3113:18</t>
  </si>
  <si>
    <t>自動車構造用熱間圧延鋼板及び鋼帯</t>
  </si>
  <si>
    <t>Hot-rolled steel plates, sheet and strip for automobile structural uses</t>
  </si>
  <si>
    <t>G 3132:18</t>
  </si>
  <si>
    <t>鋼管用熱間圧延炭素鋼鋼帯</t>
  </si>
  <si>
    <t>Hot-rolled carbon steel strip for pipes and tubes</t>
  </si>
  <si>
    <t>G 3134:18</t>
  </si>
  <si>
    <t>自動車用加工性熱間圧延高張力鋼板及び鋼帯</t>
  </si>
  <si>
    <t>Hot-rolled high strength steel plates, sheet and strip with improved formability for automobile uses</t>
  </si>
  <si>
    <t>H 4631:18</t>
  </si>
  <si>
    <t>チタン及びチタン合金―熱交換器用溶接管</t>
  </si>
  <si>
    <t>Titanium and titanium alloys -- Welded tubes for heat exchangers</t>
  </si>
  <si>
    <t>H 4632:18</t>
  </si>
  <si>
    <t>チタン及びチタン合金―熱交換器用継目無管</t>
  </si>
  <si>
    <t>Titanium and titanium alloys -- Seamless tubes for heat exchangers</t>
  </si>
  <si>
    <t>K 6799-1:18</t>
  </si>
  <si>
    <t>ガラス繊維強化ポリエチレン管システム―第１部：通則</t>
  </si>
  <si>
    <t>Glass fibre reinforced polyethylene (PE-GF) pipe systems -- Part 1: General</t>
  </si>
  <si>
    <t>K 6799-2:18</t>
  </si>
  <si>
    <t>ガラス繊維強化ポリエチレン管システム―第２部：管</t>
  </si>
  <si>
    <t>Glass fibre reinforced polyethylene (PE-GF) pipe systems -- Part 2: Pipes</t>
  </si>
  <si>
    <t>K 6799-3:18</t>
  </si>
  <si>
    <t>ガラス繊維強化ポリエチレン管システム―第３部：継手</t>
  </si>
  <si>
    <t>Glass fibre reinforced polyethylene (PE-GF) pipe systems -- Part 3: Fittings</t>
  </si>
  <si>
    <t>K 6932:18</t>
  </si>
  <si>
    <t>再生プラスチック製標識くい</t>
  </si>
  <si>
    <t>Recycled plastics stakes</t>
  </si>
  <si>
    <t>S 0103:2002/AMENDMENT 1:18</t>
  </si>
  <si>
    <t>消費者用図記号（追補１）</t>
  </si>
  <si>
    <t>Graphical symbols for consumers (Amendment 1)</t>
  </si>
  <si>
    <t>Z 2345-1:18</t>
  </si>
  <si>
    <t>超音波探傷試験用標準試験片―第１部：Ａ１形標準試験片</t>
  </si>
  <si>
    <t>Standard test blocks for ultrasonic testing -- Part 1: A1 Standard Test Block</t>
  </si>
  <si>
    <t>Z 2345-2:18</t>
  </si>
  <si>
    <t>超音波探傷試験用標準試験片―第２部：Ａ７９６３形標準試験片</t>
  </si>
  <si>
    <t>Standard test blocks for ultrasonic testing -- Part 2: A7963 Standard Test Block</t>
  </si>
  <si>
    <t>Z 2345-3:18</t>
  </si>
  <si>
    <t>超音波探傷試験用標準試験片―第３部：垂直探傷試験用標準試験片</t>
  </si>
  <si>
    <t>Standard test blocks for ultrasonic testing -- Part 3: Standard test blocks for normal ultrasonic testing</t>
  </si>
  <si>
    <t>Z 2345-4:18</t>
  </si>
  <si>
    <t>超音波探傷試験用標準試験片―第４部：斜角探傷試験用標準試験片</t>
  </si>
  <si>
    <t>Standard test blocks for ultrasonic testing -- Part 4: Standard test blocks for angle beam ultrasonic testing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</si>
</sst>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Red]\(0\)"/>
    <numFmt numFmtId="177" formatCode="&quot;¥&quot;#,##0_);[Red]\(&quot;¥&quot;#,##0\)"/>
    <numFmt numFmtId="178" formatCode="#,##0_);[Red]\(#,##0\)"/>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Arial"/>
      <family val="2"/>
    </font>
    <font>
      <sz val="6"/>
      <name val="ＭＳ Ｐゴシック"/>
      <family val="3"/>
      <charset val="128"/>
    </font>
    <font>
      <b/>
      <sz val="11"/>
      <name val="Arial"/>
      <family val="2"/>
    </font>
    <font>
      <b/>
      <sz val="9"/>
      <name val="Arial"/>
      <family val="2"/>
    </font>
    <font>
      <b/>
      <sz val="9"/>
      <name val="ＭＳ Ｐゴシック"/>
      <family val="3"/>
      <charset val="128"/>
    </font>
    <font>
      <b/>
      <sz val="11"/>
      <name val="ＭＳ 明朝"/>
      <family val="1"/>
      <charset val="128"/>
    </font>
    <font>
      <b/>
      <sz val="11"/>
      <name val="ＭＳ Ｐゴシック"/>
      <family val="3"/>
      <charset val="128"/>
    </font>
    <font>
      <sz val="11"/>
      <color indexed="8"/>
      <name val="Arial"/>
      <family val="2"/>
    </font>
    <font>
      <sz val="11"/>
      <color rgb="FFFF0000"/>
      <name val="Arial"/>
      <family val="2"/>
    </font>
    <font>
      <sz val="11"/>
      <color rgb="FF000000"/>
      <name val="Arial"/>
      <family val="2"/>
    </font>
    <font>
      <sz val="11"/>
      <color rgb="FF000000"/>
      <name val="ＭＳ Ｐゴシック"/>
      <family val="3"/>
      <charset val="128"/>
    </font>
    <font>
      <sz val="9"/>
      <color indexed="8"/>
      <name val="ＭＳ Ｐゴシック"/>
      <family val="3"/>
      <charset val="128"/>
    </font>
    <font>
      <sz val="11"/>
      <name val="ＭＳ Ｐゴシック"/>
      <family val="3"/>
      <charset val="128"/>
      <scheme val="minor"/>
    </font>
    <font>
      <sz val="11"/>
      <color indexed="8"/>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42"/>
        <bgColor indexed="8"/>
      </patternFill>
    </fill>
    <fill>
      <patternFill patternType="solid">
        <fgColor indexed="43"/>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2">
    <xf numFmtId="0" fontId="0" fillId="0" borderId="0">
      <alignment vertical="center"/>
    </xf>
    <xf numFmtId="0" fontId="10" fillId="3" borderId="5" applyNumberFormat="0" applyFont="0" applyBorder="0" applyAlignment="0" applyProtection="0">
      <alignment vertical="center" wrapText="1"/>
    </xf>
    <xf numFmtId="0" fontId="14" fillId="4" borderId="1" applyNumberFormat="0" applyFont="0" applyBorder="0" applyAlignment="0" applyProtection="0">
      <alignment vertical="center" wrapText="1"/>
    </xf>
    <xf numFmtId="0" fontId="14" fillId="5" borderId="1" applyNumberFormat="0" applyFont="0" applyBorder="0" applyAlignment="0" applyProtection="0">
      <alignment vertical="center" wrapText="1"/>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cellStyleXfs>
  <cellXfs count="47">
    <xf numFmtId="0" fontId="0" fillId="0" borderId="0" xfId="0">
      <alignment vertical="center"/>
    </xf>
    <xf numFmtId="0" fontId="3"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7" fontId="8" fillId="2" borderId="2" xfId="0" applyNumberFormat="1" applyFont="1" applyFill="1" applyBorder="1" applyAlignment="1">
      <alignment horizontal="center" vertical="center" wrapText="1"/>
    </xf>
    <xf numFmtId="0" fontId="0" fillId="0" borderId="0" xfId="0" applyFill="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0" borderId="5" xfId="1" applyFont="1" applyFill="1" applyBorder="1" applyAlignment="1">
      <alignment horizontal="center" vertical="center"/>
    </xf>
    <xf numFmtId="0" fontId="12" fillId="0" borderId="5" xfId="1" applyFont="1" applyFill="1" applyBorder="1" applyAlignment="1">
      <alignment vertical="center" wrapText="1"/>
    </xf>
    <xf numFmtId="0" fontId="13" fillId="0" borderId="5" xfId="1" applyFont="1" applyFill="1" applyBorder="1" applyAlignment="1">
      <alignment vertical="center" wrapText="1"/>
    </xf>
    <xf numFmtId="14" fontId="12" fillId="0" borderId="5" xfId="1" applyNumberFormat="1" applyFont="1" applyFill="1" applyBorder="1" applyAlignment="1">
      <alignment vertical="center" wrapText="1"/>
    </xf>
    <xf numFmtId="0" fontId="3" fillId="0" borderId="4" xfId="1" applyFont="1" applyFill="1" applyBorder="1" applyAlignment="1">
      <alignment horizontal="center" vertical="center" wrapText="1"/>
    </xf>
    <xf numFmtId="178" fontId="3" fillId="0" borderId="4" xfId="1" applyNumberFormat="1" applyFont="1" applyFill="1" applyBorder="1" applyAlignment="1">
      <alignment horizontal="right" vertical="center" wrapText="1"/>
    </xf>
    <xf numFmtId="177" fontId="3" fillId="0" borderId="4" xfId="0"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0" fontId="11" fillId="0" borderId="5" xfId="2" applyFont="1" applyFill="1" applyBorder="1" applyAlignment="1">
      <alignment horizontal="center" vertical="center"/>
    </xf>
    <xf numFmtId="0" fontId="3" fillId="0" borderId="5" xfId="2" applyFont="1" applyFill="1" applyBorder="1" applyAlignment="1">
      <alignment vertical="center" wrapText="1"/>
    </xf>
    <xf numFmtId="0" fontId="15" fillId="0" borderId="5" xfId="2" applyFont="1" applyFill="1" applyBorder="1" applyAlignment="1">
      <alignment vertical="center" wrapText="1"/>
    </xf>
    <xf numFmtId="14" fontId="3" fillId="0" borderId="6" xfId="2" applyNumberFormat="1" applyFont="1" applyFill="1" applyBorder="1" applyAlignment="1">
      <alignment vertical="center" wrapText="1"/>
    </xf>
    <xf numFmtId="0" fontId="3" fillId="0" borderId="5" xfId="1" applyFont="1" applyFill="1" applyBorder="1" applyAlignment="1">
      <alignment horizontal="center" vertical="center" wrapText="1"/>
    </xf>
    <xf numFmtId="178" fontId="3" fillId="0" borderId="5" xfId="1" applyNumberFormat="1" applyFont="1" applyFill="1" applyBorder="1" applyAlignment="1">
      <alignment horizontal="right" vertical="center" wrapText="1"/>
    </xf>
    <xf numFmtId="177" fontId="3" fillId="0" borderId="5" xfId="0" applyNumberFormat="1" applyFont="1" applyFill="1" applyBorder="1" applyAlignment="1">
      <alignment horizontal="right" vertical="center" wrapText="1"/>
    </xf>
    <xf numFmtId="0" fontId="10" fillId="0" borderId="5" xfId="1" applyFont="1" applyFill="1" applyBorder="1" applyAlignment="1">
      <alignment vertical="center" wrapText="1"/>
    </xf>
    <xf numFmtId="0" fontId="16" fillId="0" borderId="5" xfId="1" applyFont="1" applyFill="1" applyBorder="1" applyAlignment="1">
      <alignment vertical="center" wrapText="1"/>
    </xf>
    <xf numFmtId="14" fontId="10" fillId="0" borderId="5" xfId="1" applyNumberFormat="1"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ill="1" applyAlignment="1">
      <alignment horizontal="center" vertical="center"/>
    </xf>
    <xf numFmtId="0" fontId="3" fillId="0" borderId="7" xfId="0" applyFont="1" applyFill="1" applyBorder="1" applyAlignment="1">
      <alignment horizontal="center" vertical="center" wrapText="1"/>
    </xf>
    <xf numFmtId="0" fontId="11" fillId="0" borderId="7" xfId="2" applyFont="1" applyFill="1" applyBorder="1" applyAlignment="1">
      <alignment horizontal="center" vertical="center"/>
    </xf>
    <xf numFmtId="0" fontId="3" fillId="0" borderId="7" xfId="2" applyFont="1" applyFill="1" applyBorder="1" applyAlignment="1">
      <alignment vertical="center" wrapText="1"/>
    </xf>
    <xf numFmtId="0" fontId="15" fillId="0" borderId="7" xfId="2" applyFont="1" applyFill="1" applyBorder="1" applyAlignment="1">
      <alignment vertical="center" wrapText="1"/>
    </xf>
    <xf numFmtId="14" fontId="3" fillId="0" borderId="7" xfId="2" applyNumberFormat="1" applyFont="1" applyFill="1" applyBorder="1" applyAlignment="1">
      <alignment vertical="center" wrapText="1"/>
    </xf>
    <xf numFmtId="0" fontId="3" fillId="0" borderId="7" xfId="1" applyFont="1" applyFill="1" applyBorder="1" applyAlignment="1">
      <alignment horizontal="center" vertical="center" wrapText="1"/>
    </xf>
    <xf numFmtId="178" fontId="3" fillId="0" borderId="7" xfId="1" applyNumberFormat="1" applyFont="1" applyFill="1" applyBorder="1" applyAlignment="1">
      <alignment horizontal="right" vertical="center" wrapText="1"/>
    </xf>
    <xf numFmtId="177" fontId="3" fillId="0" borderId="7" xfId="0" applyNumberFormat="1" applyFont="1" applyFill="1" applyBorder="1" applyAlignment="1">
      <alignment horizontal="right" vertical="center" wrapText="1"/>
    </xf>
    <xf numFmtId="176" fontId="3"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178" fontId="9" fillId="0" borderId="0" xfId="0" applyNumberFormat="1" applyFont="1" applyFill="1" applyBorder="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ont="1" applyFill="1">
      <alignment vertical="center"/>
    </xf>
  </cellXfs>
  <cellStyles count="12">
    <cellStyle name="改正" xfId="3"/>
    <cellStyle name="完了" xfId="1"/>
    <cellStyle name="桁区切り 2" xfId="4"/>
    <cellStyle name="桁区切り 3" xfId="5"/>
    <cellStyle name="制定or旧英訳無し改正" xfId="2"/>
    <cellStyle name="通貨 2" xfId="6"/>
    <cellStyle name="標準" xfId="0" builtinId="0"/>
    <cellStyle name="標準 2" xfId="7"/>
    <cellStyle name="標準 3" xfId="8"/>
    <cellStyle name="標準 3 2" xfId="9"/>
    <cellStyle name="標準 4" xfId="10"/>
    <cellStyle name="標準 5"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tabSelected="1" view="pageBreakPreview" zoomScale="80" zoomScaleNormal="120" zoomScaleSheetLayoutView="80" workbookViewId="0">
      <pane xSplit="4" topLeftCell="E1" activePane="topRight" state="frozen"/>
      <selection activeCell="H10" sqref="H10"/>
      <selection pane="topRight" activeCell="C22" sqref="C22"/>
    </sheetView>
  </sheetViews>
  <sheetFormatPr defaultColWidth="9" defaultRowHeight="13.5" x14ac:dyDescent="0.15"/>
  <cols>
    <col min="1" max="1" width="4.125" style="7" hidden="1" customWidth="1"/>
    <col min="2" max="2" width="4.5" style="7" customWidth="1"/>
    <col min="3" max="3" width="7.25" style="7" customWidth="1"/>
    <col min="4" max="4" width="18.25" style="7" customWidth="1"/>
    <col min="5" max="5" width="42.25" style="7" customWidth="1"/>
    <col min="6" max="6" width="41.125" style="7" customWidth="1"/>
    <col min="7" max="7" width="7.5" style="29" customWidth="1"/>
    <col min="8" max="8" width="10.375" style="7" bestFit="1" customWidth="1"/>
    <col min="9" max="9" width="9.875" style="7" customWidth="1"/>
    <col min="10" max="10" width="11.5" style="46" customWidth="1"/>
    <col min="11" max="16384" width="9" style="7"/>
  </cols>
  <sheetData>
    <row r="1" spans="1:10" ht="30" customHeight="1" thickBot="1" x14ac:dyDescent="0.2">
      <c r="A1" s="1"/>
      <c r="B1" s="2" t="s">
        <v>0</v>
      </c>
      <c r="C1" s="3" t="s">
        <v>1</v>
      </c>
      <c r="D1" s="4" t="s">
        <v>2</v>
      </c>
      <c r="E1" s="5" t="s">
        <v>3</v>
      </c>
      <c r="F1" s="5" t="s">
        <v>4</v>
      </c>
      <c r="G1" s="5" t="s">
        <v>5</v>
      </c>
      <c r="H1" s="2" t="s">
        <v>6</v>
      </c>
      <c r="I1" s="6" t="s">
        <v>7</v>
      </c>
      <c r="J1" s="6" t="s">
        <v>8</v>
      </c>
    </row>
    <row r="2" spans="1:10" ht="36.75" customHeight="1" x14ac:dyDescent="0.15">
      <c r="A2" s="8"/>
      <c r="B2" s="9">
        <v>1</v>
      </c>
      <c r="C2" s="10" t="s">
        <v>9</v>
      </c>
      <c r="D2" s="11" t="s">
        <v>10</v>
      </c>
      <c r="E2" s="12" t="s">
        <v>11</v>
      </c>
      <c r="F2" s="13" t="s">
        <v>12</v>
      </c>
      <c r="G2" s="14">
        <v>14</v>
      </c>
      <c r="H2" s="14">
        <v>10</v>
      </c>
      <c r="I2" s="15">
        <v>6000</v>
      </c>
      <c r="J2" s="16">
        <f>INT(I2*1.08)</f>
        <v>6480</v>
      </c>
    </row>
    <row r="3" spans="1:10" ht="36.75" customHeight="1" x14ac:dyDescent="0.15">
      <c r="A3" s="8"/>
      <c r="B3" s="17">
        <v>2</v>
      </c>
      <c r="C3" s="18" t="s">
        <v>13</v>
      </c>
      <c r="D3" s="19" t="s">
        <v>14</v>
      </c>
      <c r="E3" s="20" t="s">
        <v>15</v>
      </c>
      <c r="F3" s="21" t="s">
        <v>16</v>
      </c>
      <c r="G3" s="22">
        <v>34</v>
      </c>
      <c r="H3" s="22">
        <v>20</v>
      </c>
      <c r="I3" s="23">
        <v>11000</v>
      </c>
      <c r="J3" s="24">
        <f t="shared" ref="J3:J22" si="0">INT(I3*1.08)</f>
        <v>11880</v>
      </c>
    </row>
    <row r="4" spans="1:10" ht="36.75" customHeight="1" x14ac:dyDescent="0.15">
      <c r="A4" s="8"/>
      <c r="B4" s="17">
        <v>3</v>
      </c>
      <c r="C4" s="18" t="s">
        <v>9</v>
      </c>
      <c r="D4" s="19" t="s">
        <v>17</v>
      </c>
      <c r="E4" s="20" t="s">
        <v>18</v>
      </c>
      <c r="F4" s="21" t="s">
        <v>19</v>
      </c>
      <c r="G4" s="22">
        <v>28</v>
      </c>
      <c r="H4" s="22">
        <v>17</v>
      </c>
      <c r="I4" s="23">
        <v>10000</v>
      </c>
      <c r="J4" s="24">
        <f t="shared" si="0"/>
        <v>10800</v>
      </c>
    </row>
    <row r="5" spans="1:10" ht="36.75" customHeight="1" x14ac:dyDescent="0.15">
      <c r="A5" s="8"/>
      <c r="B5" s="17">
        <v>4</v>
      </c>
      <c r="C5" s="18" t="s">
        <v>13</v>
      </c>
      <c r="D5" s="19" t="s">
        <v>20</v>
      </c>
      <c r="E5" s="20" t="s">
        <v>21</v>
      </c>
      <c r="F5" s="21" t="s">
        <v>22</v>
      </c>
      <c r="G5" s="22">
        <v>28</v>
      </c>
      <c r="H5" s="22">
        <v>17</v>
      </c>
      <c r="I5" s="23">
        <v>10000</v>
      </c>
      <c r="J5" s="24">
        <f t="shared" si="0"/>
        <v>10800</v>
      </c>
    </row>
    <row r="6" spans="1:10" ht="36.75" customHeight="1" x14ac:dyDescent="0.15">
      <c r="A6" s="8"/>
      <c r="B6" s="17">
        <v>5</v>
      </c>
      <c r="C6" s="10" t="s">
        <v>13</v>
      </c>
      <c r="D6" s="25" t="s">
        <v>23</v>
      </c>
      <c r="E6" s="26" t="s">
        <v>24</v>
      </c>
      <c r="F6" s="27" t="s">
        <v>25</v>
      </c>
      <c r="G6" s="22">
        <v>88</v>
      </c>
      <c r="H6" s="22">
        <v>47</v>
      </c>
      <c r="I6" s="23">
        <v>16000</v>
      </c>
      <c r="J6" s="24">
        <f t="shared" si="0"/>
        <v>17280</v>
      </c>
    </row>
    <row r="7" spans="1:10" ht="36.75" customHeight="1" x14ac:dyDescent="0.15">
      <c r="A7" s="8"/>
      <c r="B7" s="17">
        <v>6</v>
      </c>
      <c r="C7" s="18" t="s">
        <v>13</v>
      </c>
      <c r="D7" s="19" t="s">
        <v>26</v>
      </c>
      <c r="E7" s="20" t="s">
        <v>27</v>
      </c>
      <c r="F7" s="21" t="s">
        <v>28</v>
      </c>
      <c r="G7" s="22">
        <v>62</v>
      </c>
      <c r="H7" s="22">
        <v>34</v>
      </c>
      <c r="I7" s="23">
        <v>12000</v>
      </c>
      <c r="J7" s="24">
        <f t="shared" si="0"/>
        <v>12960</v>
      </c>
    </row>
    <row r="8" spans="1:10" ht="36.75" customHeight="1" x14ac:dyDescent="0.15">
      <c r="A8" s="8"/>
      <c r="B8" s="17">
        <v>7</v>
      </c>
      <c r="C8" s="18" t="s">
        <v>13</v>
      </c>
      <c r="D8" s="19" t="s">
        <v>29</v>
      </c>
      <c r="E8" s="20" t="s">
        <v>30</v>
      </c>
      <c r="F8" s="21" t="s">
        <v>31</v>
      </c>
      <c r="G8" s="22">
        <v>3</v>
      </c>
      <c r="H8" s="22">
        <v>5</v>
      </c>
      <c r="I8" s="23">
        <v>3000</v>
      </c>
      <c r="J8" s="24">
        <f t="shared" si="0"/>
        <v>3240</v>
      </c>
    </row>
    <row r="9" spans="1:10" ht="36.75" customHeight="1" x14ac:dyDescent="0.15">
      <c r="A9" s="8"/>
      <c r="B9" s="17">
        <v>8</v>
      </c>
      <c r="C9" s="18" t="s">
        <v>13</v>
      </c>
      <c r="D9" s="19" t="s">
        <v>32</v>
      </c>
      <c r="E9" s="20" t="s">
        <v>33</v>
      </c>
      <c r="F9" s="21" t="s">
        <v>34</v>
      </c>
      <c r="G9" s="22">
        <v>8</v>
      </c>
      <c r="H9" s="22">
        <v>7</v>
      </c>
      <c r="I9" s="23">
        <v>4000</v>
      </c>
      <c r="J9" s="24">
        <f t="shared" si="0"/>
        <v>4320</v>
      </c>
    </row>
    <row r="10" spans="1:10" ht="36.75" customHeight="1" x14ac:dyDescent="0.15">
      <c r="A10" s="8"/>
      <c r="B10" s="17">
        <v>9</v>
      </c>
      <c r="C10" s="18" t="s">
        <v>13</v>
      </c>
      <c r="D10" s="19" t="s">
        <v>35</v>
      </c>
      <c r="E10" s="20" t="s">
        <v>36</v>
      </c>
      <c r="F10" s="21" t="s">
        <v>37</v>
      </c>
      <c r="G10" s="22">
        <v>7</v>
      </c>
      <c r="H10" s="22">
        <v>7</v>
      </c>
      <c r="I10" s="23">
        <v>4000</v>
      </c>
      <c r="J10" s="24">
        <f t="shared" si="0"/>
        <v>4320</v>
      </c>
    </row>
    <row r="11" spans="1:10" ht="36.75" customHeight="1" x14ac:dyDescent="0.15">
      <c r="A11" s="8"/>
      <c r="B11" s="17">
        <v>10</v>
      </c>
      <c r="C11" s="18" t="s">
        <v>13</v>
      </c>
      <c r="D11" s="19" t="s">
        <v>38</v>
      </c>
      <c r="E11" s="20" t="s">
        <v>39</v>
      </c>
      <c r="F11" s="21" t="s">
        <v>40</v>
      </c>
      <c r="G11" s="22">
        <v>8</v>
      </c>
      <c r="H11" s="22">
        <v>7</v>
      </c>
      <c r="I11" s="23">
        <v>4000</v>
      </c>
      <c r="J11" s="24">
        <f t="shared" si="0"/>
        <v>4320</v>
      </c>
    </row>
    <row r="12" spans="1:10" ht="36.75" customHeight="1" x14ac:dyDescent="0.15">
      <c r="A12" s="28"/>
      <c r="B12" s="17">
        <v>11</v>
      </c>
      <c r="C12" s="18" t="s">
        <v>13</v>
      </c>
      <c r="D12" s="19" t="s">
        <v>41</v>
      </c>
      <c r="E12" s="20" t="s">
        <v>42</v>
      </c>
      <c r="F12" s="21" t="s">
        <v>43</v>
      </c>
      <c r="G12" s="22">
        <v>27</v>
      </c>
      <c r="H12" s="22">
        <v>17</v>
      </c>
      <c r="I12" s="23">
        <v>10000</v>
      </c>
      <c r="J12" s="24">
        <f t="shared" si="0"/>
        <v>10800</v>
      </c>
    </row>
    <row r="13" spans="1:10" ht="36.75" customHeight="1" x14ac:dyDescent="0.15">
      <c r="A13" s="28"/>
      <c r="B13" s="17">
        <v>12</v>
      </c>
      <c r="C13" s="18" t="s">
        <v>9</v>
      </c>
      <c r="D13" s="19" t="s">
        <v>44</v>
      </c>
      <c r="E13" s="20" t="s">
        <v>45</v>
      </c>
      <c r="F13" s="21" t="s">
        <v>46</v>
      </c>
      <c r="G13" s="22">
        <v>10</v>
      </c>
      <c r="H13" s="22">
        <v>8</v>
      </c>
      <c r="I13" s="23">
        <v>5000</v>
      </c>
      <c r="J13" s="24">
        <f t="shared" si="0"/>
        <v>5400</v>
      </c>
    </row>
    <row r="14" spans="1:10" ht="36.75" customHeight="1" x14ac:dyDescent="0.15">
      <c r="A14" s="28"/>
      <c r="B14" s="17">
        <v>13</v>
      </c>
      <c r="C14" s="18" t="s">
        <v>9</v>
      </c>
      <c r="D14" s="19" t="s">
        <v>47</v>
      </c>
      <c r="E14" s="20" t="s">
        <v>48</v>
      </c>
      <c r="F14" s="21" t="s">
        <v>49</v>
      </c>
      <c r="G14" s="22">
        <v>11</v>
      </c>
      <c r="H14" s="22">
        <v>9</v>
      </c>
      <c r="I14" s="23">
        <v>6000</v>
      </c>
      <c r="J14" s="24">
        <f t="shared" si="0"/>
        <v>6480</v>
      </c>
    </row>
    <row r="15" spans="1:10" ht="36.75" customHeight="1" x14ac:dyDescent="0.15">
      <c r="A15" s="28"/>
      <c r="B15" s="17">
        <v>14</v>
      </c>
      <c r="C15" s="18" t="s">
        <v>9</v>
      </c>
      <c r="D15" s="19" t="s">
        <v>50</v>
      </c>
      <c r="E15" s="20" t="s">
        <v>51</v>
      </c>
      <c r="F15" s="21" t="s">
        <v>52</v>
      </c>
      <c r="G15" s="22">
        <v>31</v>
      </c>
      <c r="H15" s="22">
        <v>19</v>
      </c>
      <c r="I15" s="23">
        <v>11000</v>
      </c>
      <c r="J15" s="24">
        <f t="shared" si="0"/>
        <v>11880</v>
      </c>
    </row>
    <row r="16" spans="1:10" ht="36.75" customHeight="1" x14ac:dyDescent="0.15">
      <c r="A16" s="28"/>
      <c r="B16" s="17">
        <v>15</v>
      </c>
      <c r="C16" s="18" t="s">
        <v>9</v>
      </c>
      <c r="D16" s="19" t="s">
        <v>53</v>
      </c>
      <c r="E16" s="20" t="s">
        <v>54</v>
      </c>
      <c r="F16" s="21" t="s">
        <v>55</v>
      </c>
      <c r="G16" s="22">
        <v>9</v>
      </c>
      <c r="H16" s="22">
        <v>8</v>
      </c>
      <c r="I16" s="23">
        <v>5000</v>
      </c>
      <c r="J16" s="24">
        <f t="shared" si="0"/>
        <v>5400</v>
      </c>
    </row>
    <row r="17" spans="2:10" s="29" customFormat="1" ht="36.75" customHeight="1" x14ac:dyDescent="0.15">
      <c r="B17" s="17">
        <v>16</v>
      </c>
      <c r="C17" s="10" t="s">
        <v>13</v>
      </c>
      <c r="D17" s="25" t="s">
        <v>56</v>
      </c>
      <c r="E17" s="26" t="s">
        <v>57</v>
      </c>
      <c r="F17" s="27" t="s">
        <v>58</v>
      </c>
      <c r="G17" s="22">
        <v>15</v>
      </c>
      <c r="H17" s="22">
        <v>11</v>
      </c>
      <c r="I17" s="23">
        <v>7000</v>
      </c>
      <c r="J17" s="24">
        <f t="shared" si="0"/>
        <v>7560</v>
      </c>
    </row>
    <row r="18" spans="2:10" s="29" customFormat="1" ht="36.75" customHeight="1" x14ac:dyDescent="0.15">
      <c r="B18" s="17">
        <v>17</v>
      </c>
      <c r="C18" s="18" t="s">
        <v>13</v>
      </c>
      <c r="D18" s="19" t="s">
        <v>59</v>
      </c>
      <c r="E18" s="20" t="s">
        <v>60</v>
      </c>
      <c r="F18" s="21" t="s">
        <v>61</v>
      </c>
      <c r="G18" s="22">
        <v>4</v>
      </c>
      <c r="H18" s="22">
        <v>4</v>
      </c>
      <c r="I18" s="23">
        <v>1500</v>
      </c>
      <c r="J18" s="24">
        <f t="shared" si="0"/>
        <v>1620</v>
      </c>
    </row>
    <row r="19" spans="2:10" s="29" customFormat="1" ht="36.75" customHeight="1" x14ac:dyDescent="0.15">
      <c r="B19" s="17">
        <v>18</v>
      </c>
      <c r="C19" s="18" t="s">
        <v>9</v>
      </c>
      <c r="D19" s="19" t="s">
        <v>62</v>
      </c>
      <c r="E19" s="20" t="s">
        <v>63</v>
      </c>
      <c r="F19" s="21" t="s">
        <v>64</v>
      </c>
      <c r="G19" s="22">
        <v>16</v>
      </c>
      <c r="H19" s="22">
        <v>11</v>
      </c>
      <c r="I19" s="23">
        <v>7000</v>
      </c>
      <c r="J19" s="24">
        <f t="shared" si="0"/>
        <v>7560</v>
      </c>
    </row>
    <row r="20" spans="2:10" s="29" customFormat="1" ht="36.75" customHeight="1" x14ac:dyDescent="0.15">
      <c r="B20" s="17">
        <v>19</v>
      </c>
      <c r="C20" s="18" t="s">
        <v>9</v>
      </c>
      <c r="D20" s="19" t="s">
        <v>65</v>
      </c>
      <c r="E20" s="20" t="s">
        <v>66</v>
      </c>
      <c r="F20" s="21" t="s">
        <v>67</v>
      </c>
      <c r="G20" s="22">
        <v>17</v>
      </c>
      <c r="H20" s="22">
        <v>12</v>
      </c>
      <c r="I20" s="23">
        <v>7000</v>
      </c>
      <c r="J20" s="24">
        <f t="shared" si="0"/>
        <v>7560</v>
      </c>
    </row>
    <row r="21" spans="2:10" s="29" customFormat="1" ht="36.75" customHeight="1" x14ac:dyDescent="0.15">
      <c r="B21" s="17">
        <v>20</v>
      </c>
      <c r="C21" s="18" t="s">
        <v>9</v>
      </c>
      <c r="D21" s="19" t="s">
        <v>68</v>
      </c>
      <c r="E21" s="20" t="s">
        <v>69</v>
      </c>
      <c r="F21" s="21" t="s">
        <v>70</v>
      </c>
      <c r="G21" s="22">
        <v>12</v>
      </c>
      <c r="H21" s="22">
        <v>9</v>
      </c>
      <c r="I21" s="23">
        <v>6000</v>
      </c>
      <c r="J21" s="24">
        <f t="shared" si="0"/>
        <v>6480</v>
      </c>
    </row>
    <row r="22" spans="2:10" s="29" customFormat="1" ht="36.75" customHeight="1" thickBot="1" x14ac:dyDescent="0.2">
      <c r="B22" s="30">
        <v>21</v>
      </c>
      <c r="C22" s="31" t="s">
        <v>9</v>
      </c>
      <c r="D22" s="32" t="s">
        <v>71</v>
      </c>
      <c r="E22" s="33" t="s">
        <v>72</v>
      </c>
      <c r="F22" s="34" t="s">
        <v>73</v>
      </c>
      <c r="G22" s="35">
        <v>18</v>
      </c>
      <c r="H22" s="35">
        <v>12</v>
      </c>
      <c r="I22" s="36">
        <v>7000</v>
      </c>
      <c r="J22" s="37">
        <f t="shared" si="0"/>
        <v>7560</v>
      </c>
    </row>
    <row r="23" spans="2:10" s="29" customFormat="1" ht="14.25" x14ac:dyDescent="0.15">
      <c r="B23" s="28"/>
      <c r="C23" s="28"/>
      <c r="D23" s="38"/>
      <c r="E23" s="39"/>
      <c r="F23" s="39"/>
      <c r="H23" s="40">
        <f>SUM(H2:H22)</f>
        <v>291</v>
      </c>
      <c r="I23" s="40">
        <f t="shared" ref="I23" si="1">SUM(I2:I22)</f>
        <v>152500</v>
      </c>
      <c r="J23" s="40">
        <f>SUM(J2:J22)</f>
        <v>164700</v>
      </c>
    </row>
    <row r="24" spans="2:10" s="29" customFormat="1" ht="14.25" x14ac:dyDescent="0.15">
      <c r="B24" s="28"/>
      <c r="C24" s="28"/>
      <c r="D24" s="38"/>
      <c r="E24" s="39"/>
      <c r="F24" s="39"/>
      <c r="J24" s="41"/>
    </row>
    <row r="25" spans="2:10" s="29" customFormat="1" ht="14.25" x14ac:dyDescent="0.15">
      <c r="B25" s="28"/>
      <c r="C25" s="28"/>
      <c r="D25" s="38"/>
      <c r="E25" s="39"/>
      <c r="F25" s="39"/>
      <c r="J25" s="41"/>
    </row>
    <row r="26" spans="2:10" s="29" customFormat="1" ht="14.25" x14ac:dyDescent="0.15">
      <c r="B26" s="28"/>
      <c r="C26" s="28"/>
      <c r="D26" s="38"/>
      <c r="E26" s="39"/>
      <c r="F26" s="39"/>
      <c r="J26" s="41"/>
    </row>
    <row r="27" spans="2:10" s="29" customFormat="1" ht="14.25" x14ac:dyDescent="0.15">
      <c r="B27" s="28"/>
      <c r="C27" s="28"/>
      <c r="D27" s="38"/>
      <c r="E27" s="39"/>
      <c r="F27" s="39"/>
      <c r="J27" s="41"/>
    </row>
    <row r="28" spans="2:10" s="29" customFormat="1" ht="14.25" x14ac:dyDescent="0.15">
      <c r="B28" s="28"/>
      <c r="C28" s="28"/>
      <c r="D28" s="38"/>
      <c r="E28" s="39"/>
      <c r="F28" s="39"/>
      <c r="J28" s="41"/>
    </row>
    <row r="29" spans="2:10" s="29" customFormat="1" ht="14.25" x14ac:dyDescent="0.15">
      <c r="B29" s="28"/>
      <c r="C29" s="28"/>
      <c r="D29" s="38"/>
      <c r="E29" s="39"/>
      <c r="F29" s="39"/>
      <c r="J29" s="41"/>
    </row>
    <row r="30" spans="2:10" s="29" customFormat="1" ht="14.25" x14ac:dyDescent="0.15">
      <c r="B30" s="28"/>
      <c r="C30" s="28"/>
      <c r="D30" s="38"/>
      <c r="E30" s="39"/>
      <c r="F30" s="39"/>
      <c r="J30" s="41"/>
    </row>
    <row r="31" spans="2:10" s="29" customFormat="1" ht="14.25" x14ac:dyDescent="0.15">
      <c r="B31" s="28"/>
      <c r="C31" s="28"/>
      <c r="D31" s="38"/>
      <c r="E31" s="39"/>
      <c r="F31" s="39"/>
      <c r="J31" s="41"/>
    </row>
    <row r="32" spans="2:10" s="29" customFormat="1" ht="14.25" x14ac:dyDescent="0.15">
      <c r="B32" s="28"/>
      <c r="C32" s="28"/>
      <c r="D32" s="38"/>
      <c r="E32" s="39"/>
      <c r="F32" s="39"/>
      <c r="J32" s="41"/>
    </row>
    <row r="33" spans="2:10" s="29" customFormat="1" ht="14.25" x14ac:dyDescent="0.15">
      <c r="B33" s="28"/>
      <c r="C33" s="28"/>
      <c r="D33" s="38"/>
      <c r="E33" s="39"/>
      <c r="F33" s="39"/>
      <c r="J33" s="41"/>
    </row>
    <row r="34" spans="2:10" s="29" customFormat="1" ht="14.25" x14ac:dyDescent="0.15">
      <c r="B34" s="28"/>
      <c r="C34" s="28"/>
      <c r="D34" s="38"/>
      <c r="E34" s="39"/>
      <c r="F34" s="39"/>
      <c r="J34" s="41"/>
    </row>
    <row r="35" spans="2:10" s="29" customFormat="1" ht="14.25" x14ac:dyDescent="0.15">
      <c r="B35" s="28"/>
      <c r="C35" s="28"/>
      <c r="D35" s="38"/>
      <c r="E35" s="39"/>
      <c r="F35" s="39"/>
      <c r="J35" s="41"/>
    </row>
    <row r="36" spans="2:10" s="29" customFormat="1" ht="14.25" x14ac:dyDescent="0.15">
      <c r="B36" s="28"/>
      <c r="C36" s="28"/>
      <c r="D36" s="38"/>
      <c r="E36" s="39"/>
      <c r="F36" s="39"/>
      <c r="J36" s="41"/>
    </row>
    <row r="37" spans="2:10" s="29" customFormat="1" ht="14.25" x14ac:dyDescent="0.15">
      <c r="B37" s="28"/>
      <c r="C37" s="28"/>
      <c r="D37" s="38"/>
      <c r="E37" s="39"/>
      <c r="F37" s="39"/>
      <c r="J37" s="41"/>
    </row>
    <row r="38" spans="2:10" s="29" customFormat="1" ht="14.25" x14ac:dyDescent="0.15">
      <c r="B38" s="28"/>
      <c r="C38" s="28"/>
      <c r="D38" s="38"/>
      <c r="E38" s="39"/>
      <c r="F38" s="39"/>
      <c r="J38" s="41"/>
    </row>
    <row r="39" spans="2:10" s="29" customFormat="1" ht="14.25" x14ac:dyDescent="0.15">
      <c r="B39" s="28"/>
      <c r="C39" s="28"/>
      <c r="D39" s="38"/>
      <c r="E39" s="39"/>
      <c r="F39" s="39"/>
      <c r="J39" s="41"/>
    </row>
    <row r="40" spans="2:10" s="29" customFormat="1" ht="14.25" x14ac:dyDescent="0.15">
      <c r="B40" s="28"/>
      <c r="C40" s="28"/>
      <c r="D40" s="38"/>
      <c r="E40" s="39"/>
      <c r="F40" s="39"/>
      <c r="J40" s="41"/>
    </row>
    <row r="41" spans="2:10" s="29" customFormat="1" ht="14.25" x14ac:dyDescent="0.15">
      <c r="B41" s="28"/>
      <c r="C41" s="28"/>
      <c r="D41" s="38"/>
      <c r="E41" s="39"/>
      <c r="F41" s="39"/>
      <c r="J41" s="41"/>
    </row>
    <row r="42" spans="2:10" s="29" customFormat="1" ht="14.25" x14ac:dyDescent="0.15">
      <c r="B42" s="28"/>
      <c r="C42" s="28"/>
      <c r="D42" s="38"/>
      <c r="E42" s="39"/>
      <c r="F42" s="39"/>
      <c r="J42" s="41"/>
    </row>
    <row r="43" spans="2:10" s="29" customFormat="1" ht="14.25" x14ac:dyDescent="0.15">
      <c r="B43" s="28"/>
      <c r="C43" s="28"/>
      <c r="D43" s="38"/>
      <c r="E43" s="39"/>
      <c r="F43" s="39"/>
      <c r="J43" s="41"/>
    </row>
    <row r="44" spans="2:10" s="29" customFormat="1" ht="14.25" x14ac:dyDescent="0.15">
      <c r="B44" s="28"/>
      <c r="C44" s="28"/>
      <c r="D44" s="38"/>
      <c r="E44" s="39"/>
      <c r="F44" s="39"/>
      <c r="J44" s="41"/>
    </row>
    <row r="45" spans="2:10" s="29" customFormat="1" ht="14.25" x14ac:dyDescent="0.15">
      <c r="B45" s="28"/>
      <c r="C45" s="28"/>
      <c r="D45" s="38"/>
      <c r="E45" s="39"/>
      <c r="F45" s="39"/>
      <c r="J45" s="41"/>
    </row>
    <row r="46" spans="2:10" s="29" customFormat="1" ht="14.25" x14ac:dyDescent="0.15">
      <c r="B46" s="28"/>
      <c r="C46" s="28"/>
      <c r="D46" s="38"/>
      <c r="E46" s="39"/>
      <c r="F46" s="39"/>
      <c r="J46" s="41"/>
    </row>
    <row r="47" spans="2:10" s="29" customFormat="1" ht="14.25" x14ac:dyDescent="0.15">
      <c r="B47" s="28"/>
      <c r="C47" s="28"/>
      <c r="D47" s="38"/>
      <c r="E47" s="39"/>
      <c r="F47" s="39"/>
      <c r="J47" s="41"/>
    </row>
    <row r="48" spans="2:10" s="29" customFormat="1" ht="14.25" x14ac:dyDescent="0.15">
      <c r="B48" s="28"/>
      <c r="C48" s="28"/>
      <c r="D48" s="38"/>
      <c r="E48" s="39"/>
      <c r="F48" s="39"/>
      <c r="J48" s="41"/>
    </row>
    <row r="49" spans="2:10" s="29" customFormat="1" ht="14.25" x14ac:dyDescent="0.15">
      <c r="B49" s="28"/>
      <c r="C49" s="28"/>
      <c r="D49" s="38"/>
      <c r="E49" s="39"/>
      <c r="F49" s="39"/>
      <c r="J49" s="41"/>
    </row>
    <row r="50" spans="2:10" s="29" customFormat="1" ht="14.25" x14ac:dyDescent="0.15">
      <c r="B50" s="28"/>
      <c r="C50" s="28"/>
      <c r="D50" s="38"/>
      <c r="E50" s="39"/>
      <c r="F50" s="39"/>
      <c r="J50" s="41"/>
    </row>
    <row r="51" spans="2:10" s="29" customFormat="1" ht="14.25" x14ac:dyDescent="0.15">
      <c r="B51" s="28"/>
      <c r="C51" s="28"/>
      <c r="D51" s="38"/>
      <c r="E51" s="39"/>
      <c r="F51" s="39"/>
      <c r="J51" s="41"/>
    </row>
    <row r="52" spans="2:10" s="29" customFormat="1" ht="14.25" x14ac:dyDescent="0.15">
      <c r="B52" s="28"/>
      <c r="C52" s="28"/>
      <c r="D52" s="38"/>
      <c r="E52" s="39"/>
      <c r="F52" s="39"/>
      <c r="J52" s="41"/>
    </row>
    <row r="53" spans="2:10" s="29" customFormat="1" ht="14.25" x14ac:dyDescent="0.15">
      <c r="B53" s="28"/>
      <c r="C53" s="28"/>
      <c r="D53" s="38"/>
      <c r="E53" s="39"/>
      <c r="F53" s="39"/>
      <c r="J53" s="41"/>
    </row>
    <row r="54" spans="2:10" s="29" customFormat="1" ht="14.25" x14ac:dyDescent="0.15">
      <c r="B54" s="28"/>
      <c r="C54" s="28"/>
      <c r="D54" s="38"/>
      <c r="E54" s="39"/>
      <c r="F54" s="39"/>
      <c r="J54" s="41"/>
    </row>
    <row r="55" spans="2:10" s="29" customFormat="1" ht="14.25" x14ac:dyDescent="0.15">
      <c r="B55" s="28"/>
      <c r="C55" s="28"/>
      <c r="D55" s="38"/>
      <c r="E55" s="39"/>
      <c r="F55" s="42"/>
      <c r="J55" s="41"/>
    </row>
    <row r="56" spans="2:10" s="29" customFormat="1" ht="14.25" x14ac:dyDescent="0.15">
      <c r="B56" s="28"/>
      <c r="C56" s="28"/>
      <c r="D56" s="38"/>
      <c r="E56" s="39"/>
      <c r="F56" s="42"/>
      <c r="J56" s="41"/>
    </row>
    <row r="57" spans="2:10" s="29" customFormat="1" ht="14.25" x14ac:dyDescent="0.15">
      <c r="B57" s="28"/>
      <c r="C57" s="28"/>
      <c r="D57" s="43"/>
      <c r="E57" s="42"/>
      <c r="F57" s="44"/>
      <c r="J57" s="41"/>
    </row>
    <row r="58" spans="2:10" s="29" customFormat="1" ht="14.25" x14ac:dyDescent="0.15">
      <c r="B58" s="28"/>
      <c r="C58" s="28"/>
      <c r="D58" s="43"/>
      <c r="E58" s="42"/>
      <c r="F58" s="44"/>
      <c r="J58" s="41"/>
    </row>
    <row r="59" spans="2:10" s="29" customFormat="1" ht="14.25" x14ac:dyDescent="0.15">
      <c r="B59" s="28"/>
      <c r="C59" s="45"/>
      <c r="D59" s="44"/>
      <c r="E59" s="44"/>
      <c r="F59" s="44"/>
      <c r="J59" s="41"/>
    </row>
    <row r="60" spans="2:10" s="29" customFormat="1" ht="14.25" x14ac:dyDescent="0.15">
      <c r="B60" s="28"/>
      <c r="C60" s="45"/>
      <c r="D60" s="44"/>
      <c r="E60" s="44"/>
      <c r="F60" s="44"/>
      <c r="J60" s="41"/>
    </row>
    <row r="61" spans="2:10" s="29" customFormat="1" ht="14.25" x14ac:dyDescent="0.15">
      <c r="B61" s="28"/>
      <c r="C61" s="45"/>
      <c r="D61" s="44"/>
      <c r="E61" s="44"/>
      <c r="F61" s="44"/>
      <c r="J61" s="41"/>
    </row>
    <row r="62" spans="2:10" s="29" customFormat="1" ht="14.25" x14ac:dyDescent="0.15">
      <c r="B62" s="28"/>
      <c r="C62" s="45"/>
      <c r="D62" s="44"/>
      <c r="E62" s="44"/>
      <c r="F62" s="44"/>
      <c r="J62" s="41"/>
    </row>
    <row r="63" spans="2:10" s="29" customFormat="1" ht="14.25" x14ac:dyDescent="0.15">
      <c r="B63" s="28"/>
      <c r="C63" s="45"/>
      <c r="D63" s="44"/>
      <c r="E63" s="44"/>
      <c r="F63" s="7"/>
      <c r="J63" s="41"/>
    </row>
    <row r="64" spans="2:10" s="29" customFormat="1" ht="14.25" x14ac:dyDescent="0.15">
      <c r="B64" s="28"/>
      <c r="C64" s="45"/>
      <c r="D64" s="44"/>
      <c r="E64" s="44"/>
      <c r="F64" s="7"/>
      <c r="J64" s="41"/>
    </row>
    <row r="65" spans="2:10" s="29" customFormat="1" ht="14.25" x14ac:dyDescent="0.15">
      <c r="B65" s="28"/>
      <c r="C65" s="7"/>
      <c r="D65" s="7"/>
      <c r="E65" s="7"/>
      <c r="F65" s="7"/>
      <c r="J65" s="41"/>
    </row>
    <row r="66" spans="2:10" s="29" customFormat="1" ht="14.25" x14ac:dyDescent="0.15">
      <c r="B66" s="28"/>
      <c r="C66" s="7"/>
      <c r="D66" s="7"/>
      <c r="E66" s="7"/>
      <c r="F66" s="7"/>
      <c r="J66" s="41"/>
    </row>
    <row r="67" spans="2:10" s="29" customFormat="1" ht="14.25" x14ac:dyDescent="0.15">
      <c r="B67" s="28"/>
      <c r="C67" s="7"/>
      <c r="D67" s="7"/>
      <c r="E67" s="7"/>
      <c r="F67" s="7"/>
      <c r="J67" s="41"/>
    </row>
    <row r="68" spans="2:10" s="29" customFormat="1" ht="14.25" x14ac:dyDescent="0.15">
      <c r="B68" s="28"/>
      <c r="C68" s="7"/>
      <c r="D68" s="7"/>
      <c r="E68" s="7"/>
      <c r="F68" s="7"/>
      <c r="J68" s="41"/>
    </row>
    <row r="69" spans="2:10" s="29" customFormat="1" ht="14.25" x14ac:dyDescent="0.15">
      <c r="B69" s="28"/>
      <c r="C69" s="7"/>
      <c r="D69" s="7"/>
      <c r="E69" s="7"/>
      <c r="F69" s="7"/>
      <c r="J69" s="41"/>
    </row>
    <row r="70" spans="2:10" s="29" customFormat="1" ht="14.25" x14ac:dyDescent="0.15">
      <c r="B70" s="28"/>
      <c r="C70" s="7"/>
      <c r="D70" s="7"/>
      <c r="E70" s="7"/>
      <c r="F70" s="7"/>
      <c r="J70" s="41"/>
    </row>
    <row r="71" spans="2:10" s="29" customFormat="1" ht="14.25" x14ac:dyDescent="0.15">
      <c r="B71" s="28"/>
      <c r="C71" s="7"/>
      <c r="D71" s="7"/>
      <c r="E71" s="7"/>
      <c r="F71" s="7"/>
      <c r="J71" s="41"/>
    </row>
    <row r="72" spans="2:10" s="29" customFormat="1" ht="14.25" x14ac:dyDescent="0.15">
      <c r="B72" s="28"/>
      <c r="C72" s="7"/>
      <c r="D72" s="7"/>
      <c r="E72" s="7"/>
      <c r="F72" s="7"/>
      <c r="J72" s="41"/>
    </row>
    <row r="73" spans="2:10" s="29" customFormat="1" ht="14.25" x14ac:dyDescent="0.15">
      <c r="B73" s="28"/>
      <c r="C73" s="7"/>
      <c r="D73" s="7"/>
      <c r="E73" s="7"/>
      <c r="F73" s="7"/>
      <c r="J73" s="41"/>
    </row>
    <row r="74" spans="2:10" s="29" customFormat="1" ht="14.25" x14ac:dyDescent="0.15">
      <c r="B74" s="28"/>
      <c r="C74" s="7"/>
      <c r="D74" s="7"/>
      <c r="E74" s="7"/>
      <c r="F74" s="7"/>
      <c r="J74" s="41"/>
    </row>
    <row r="75" spans="2:10" s="29" customFormat="1" ht="14.25" x14ac:dyDescent="0.15">
      <c r="B75" s="28"/>
      <c r="C75" s="7"/>
      <c r="D75" s="7"/>
      <c r="E75" s="7"/>
      <c r="F75" s="7"/>
      <c r="J75" s="41"/>
    </row>
    <row r="76" spans="2:10" ht="14.25" x14ac:dyDescent="0.15">
      <c r="B76" s="28"/>
      <c r="G76" s="7"/>
    </row>
    <row r="77" spans="2:10" ht="14.25" x14ac:dyDescent="0.15">
      <c r="B77" s="28"/>
      <c r="G77" s="7"/>
    </row>
    <row r="78" spans="2:10" ht="14.25" x14ac:dyDescent="0.15">
      <c r="B78" s="28"/>
      <c r="G78" s="7"/>
    </row>
    <row r="79" spans="2:10" ht="14.25" x14ac:dyDescent="0.15">
      <c r="B79" s="28"/>
      <c r="G79" s="7"/>
    </row>
    <row r="80" spans="2:10" ht="14.25" x14ac:dyDescent="0.15">
      <c r="B80" s="28"/>
      <c r="G80" s="7"/>
    </row>
    <row r="81" spans="2:7" ht="14.25" x14ac:dyDescent="0.15">
      <c r="B81" s="28"/>
      <c r="G81" s="7"/>
    </row>
    <row r="82" spans="2:7" ht="14.25" x14ac:dyDescent="0.15">
      <c r="B82" s="28"/>
      <c r="G82" s="7"/>
    </row>
    <row r="83" spans="2:7" ht="14.25" x14ac:dyDescent="0.15">
      <c r="B83" s="28"/>
      <c r="G83" s="7"/>
    </row>
    <row r="84" spans="2:7" ht="14.25" x14ac:dyDescent="0.15">
      <c r="B84" s="28"/>
      <c r="G84" s="7"/>
    </row>
    <row r="85" spans="2:7" ht="14.25" x14ac:dyDescent="0.15">
      <c r="B85" s="28"/>
      <c r="G85" s="7"/>
    </row>
    <row r="86" spans="2:7" ht="14.25" x14ac:dyDescent="0.15">
      <c r="B86" s="28"/>
      <c r="G86" s="7"/>
    </row>
    <row r="87" spans="2:7" ht="14.25" x14ac:dyDescent="0.15">
      <c r="B87" s="28"/>
      <c r="G87" s="7"/>
    </row>
    <row r="88" spans="2:7" ht="14.25" x14ac:dyDescent="0.15">
      <c r="B88" s="28"/>
      <c r="G88" s="7"/>
    </row>
    <row r="89" spans="2:7" ht="14.25" x14ac:dyDescent="0.15">
      <c r="B89" s="28"/>
      <c r="G89" s="7"/>
    </row>
    <row r="90" spans="2:7" ht="14.25" x14ac:dyDescent="0.15">
      <c r="B90" s="28"/>
      <c r="G90" s="7"/>
    </row>
    <row r="91" spans="2:7" ht="14.25" x14ac:dyDescent="0.15">
      <c r="B91" s="28"/>
      <c r="G91" s="7"/>
    </row>
    <row r="92" spans="2:7" ht="14.25" x14ac:dyDescent="0.15">
      <c r="B92" s="28"/>
      <c r="G92" s="7"/>
    </row>
    <row r="93" spans="2:7" ht="14.25" x14ac:dyDescent="0.15">
      <c r="B93" s="28"/>
      <c r="G93" s="7"/>
    </row>
    <row r="94" spans="2:7" ht="14.25" x14ac:dyDescent="0.15">
      <c r="B94" s="28"/>
      <c r="G94" s="7"/>
    </row>
    <row r="95" spans="2:7" ht="14.25" x14ac:dyDescent="0.15">
      <c r="B95" s="28"/>
      <c r="G95" s="7"/>
    </row>
    <row r="96" spans="2:7" ht="14.25" x14ac:dyDescent="0.15">
      <c r="B96" s="28"/>
      <c r="G96" s="7"/>
    </row>
    <row r="97" spans="2:7" ht="14.25" x14ac:dyDescent="0.15">
      <c r="B97" s="28"/>
      <c r="G97" s="7"/>
    </row>
    <row r="98" spans="2:7" ht="14.25" x14ac:dyDescent="0.15">
      <c r="B98" s="28"/>
      <c r="G98" s="7"/>
    </row>
    <row r="99" spans="2:7" ht="14.25" x14ac:dyDescent="0.15">
      <c r="B99" s="28"/>
      <c r="G99" s="7"/>
    </row>
    <row r="100" spans="2:7" ht="14.25" x14ac:dyDescent="0.15">
      <c r="B100" s="28"/>
      <c r="G100" s="7"/>
    </row>
    <row r="101" spans="2:7" ht="14.25" x14ac:dyDescent="0.15">
      <c r="B101" s="28"/>
      <c r="G101" s="7"/>
    </row>
    <row r="102" spans="2:7" ht="14.25" x14ac:dyDescent="0.15">
      <c r="B102" s="28"/>
      <c r="G102" s="7"/>
    </row>
    <row r="103" spans="2:7" ht="14.25" x14ac:dyDescent="0.15">
      <c r="B103" s="28"/>
      <c r="G103" s="7"/>
    </row>
    <row r="104" spans="2:7" ht="14.25" x14ac:dyDescent="0.15">
      <c r="B104" s="28"/>
      <c r="G104" s="7"/>
    </row>
    <row r="105" spans="2:7" ht="14.25" x14ac:dyDescent="0.15">
      <c r="B105" s="28"/>
      <c r="G105" s="7"/>
    </row>
    <row r="106" spans="2:7" ht="14.25" x14ac:dyDescent="0.15">
      <c r="B106" s="28"/>
      <c r="G106" s="7"/>
    </row>
    <row r="107" spans="2:7" ht="14.25" x14ac:dyDescent="0.15">
      <c r="B107" s="28"/>
      <c r="G107" s="7"/>
    </row>
    <row r="108" spans="2:7" ht="14.25" x14ac:dyDescent="0.15">
      <c r="B108" s="28"/>
      <c r="G108" s="7"/>
    </row>
  </sheetData>
  <autoFilter ref="A1:J1">
    <sortState ref="A2:J13">
      <sortCondition ref="D1"/>
    </sortState>
  </autoFilter>
  <phoneticPr fontId="4"/>
  <pageMargins left="0.59055118110236227" right="0.43307086614173229" top="0.59055118110236227" bottom="0.55118110236220474" header="0.39370078740157483" footer="0.27559055118110237"/>
  <pageSetup paperSize="9" scale="61" orientation="portrait" r:id="rId1"/>
  <headerFooter alignWithMargins="0">
    <oddHeader>&amp;L&amp;"ＭＳ Ｐゴシック,太字"&amp;A</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2019年4月発行予定</vt:lpstr>
      <vt:lpstr>'2019年4月発行予定'!Print_Area</vt:lpstr>
      <vt:lpstr>'2019年4月発行予定'!Print_Titles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2019-03-13T05:55:41Z</dcterms:created>
  <dcterms:modified xsi:type="dcterms:W3CDTF">2019-03-13T05:56:39Z</dcterms:modified>
</cp:coreProperties>
</file>