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2570"/>
  </bookViews>
  <sheets>
    <sheet name="2018年8月発行予定" sheetId="1" r:id="rId1"/>
  </sheets>
  <definedNames>
    <definedName name="_xlnm._FilterDatabase" localSheetId="0" hidden="1">'2018年8月発行予定'!$A$1:$J$1</definedName>
    <definedName name="_xlnm.Print_Area" localSheetId="0">'2018年8月発行予定'!$A$1:$J$12</definedName>
    <definedName name="_xlnm.Print_Titles" localSheetId="0">'2018年8月発行予定'!$1:$1</definedName>
  </definedNames>
  <calcPr calcId="145621"/>
</workbook>
</file>

<file path=xl/calcChain.xml><?xml version="1.0" encoding="utf-8"?>
<calcChain xmlns="http://schemas.openxmlformats.org/spreadsheetml/2006/main">
  <c r="I12" i="1" l="1"/>
  <c r="H12" i="1"/>
  <c r="J11" i="1"/>
  <c r="J10" i="1"/>
  <c r="J9" i="1"/>
  <c r="J8" i="1"/>
  <c r="J7" i="1"/>
  <c r="J6" i="1"/>
  <c r="J5" i="1"/>
  <c r="J4" i="1"/>
  <c r="J3" i="1"/>
  <c r="J2" i="1"/>
  <c r="J12" i="1" s="1"/>
</calcChain>
</file>

<file path=xl/sharedStrings.xml><?xml version="1.0" encoding="utf-8"?>
<sst xmlns="http://schemas.openxmlformats.org/spreadsheetml/2006/main" count="49" uniqueCount="41">
  <si>
    <t>No.</t>
    <phoneticPr fontId="4"/>
  </si>
  <si>
    <r>
      <t>R</t>
    </r>
    <r>
      <rPr>
        <b/>
        <sz val="9"/>
        <rFont val="ＭＳ Ｐゴシック"/>
        <family val="3"/>
        <charset val="128"/>
      </rPr>
      <t>（改正）</t>
    </r>
    <r>
      <rPr>
        <b/>
        <sz val="9"/>
        <rFont val="Arial"/>
        <family val="2"/>
      </rPr>
      <t>/ E</t>
    </r>
    <r>
      <rPr>
        <b/>
        <sz val="9"/>
        <rFont val="ＭＳ Ｐゴシック"/>
        <family val="3"/>
        <charset val="128"/>
      </rPr>
      <t>（制定）</t>
    </r>
    <rPh sb="2" eb="4">
      <t>カイセイ</t>
    </rPh>
    <rPh sb="9" eb="11">
      <t>セイテイ</t>
    </rPh>
    <phoneticPr fontId="4"/>
  </si>
  <si>
    <t>規格番号</t>
    <rPh sb="0" eb="2">
      <t>キカク</t>
    </rPh>
    <rPh sb="2" eb="4">
      <t>バンゴウ</t>
    </rPh>
    <phoneticPr fontId="4"/>
  </si>
  <si>
    <t>規格名</t>
    <rPh sb="0" eb="2">
      <t>キカク</t>
    </rPh>
    <rPh sb="2" eb="3">
      <t>メイ</t>
    </rPh>
    <phoneticPr fontId="4"/>
  </si>
  <si>
    <r>
      <rPr>
        <b/>
        <sz val="11"/>
        <rFont val="ＭＳ Ｐゴシック"/>
        <family val="3"/>
        <charset val="128"/>
      </rPr>
      <t>規格名称</t>
    </r>
    <r>
      <rPr>
        <b/>
        <sz val="11"/>
        <rFont val="Arial"/>
        <family val="2"/>
      </rPr>
      <t>(</t>
    </r>
    <r>
      <rPr>
        <b/>
        <sz val="11"/>
        <rFont val="ＭＳ Ｐゴシック"/>
        <family val="3"/>
        <charset val="128"/>
      </rPr>
      <t>和文）</t>
    </r>
    <rPh sb="0" eb="2">
      <t>キカク</t>
    </rPh>
    <rPh sb="2" eb="4">
      <t>メイショウ</t>
    </rPh>
    <rPh sb="5" eb="7">
      <t>ワブン</t>
    </rPh>
    <phoneticPr fontId="4"/>
  </si>
  <si>
    <t>ページ数</t>
    <rPh sb="3" eb="4">
      <t>スウ</t>
    </rPh>
    <phoneticPr fontId="4"/>
  </si>
  <si>
    <t>S</t>
    <phoneticPr fontId="4"/>
  </si>
  <si>
    <t>価格</t>
    <rPh sb="0" eb="2">
      <t>カカク</t>
    </rPh>
    <phoneticPr fontId="4"/>
  </si>
  <si>
    <t>税込価格
(8%)</t>
    <rPh sb="0" eb="2">
      <t>ゼイコミ</t>
    </rPh>
    <rPh sb="2" eb="4">
      <t>カカク</t>
    </rPh>
    <phoneticPr fontId="4"/>
  </si>
  <si>
    <t>R</t>
  </si>
  <si>
    <t>B 8124:18</t>
  </si>
  <si>
    <t>ガスエンジンを原動機とするコージェネレーションパッケージの構成機器の要求事項</t>
  </si>
  <si>
    <t>Requirements of the components of the gas engine driven cogeneration package</t>
  </si>
  <si>
    <t>C 4602:17</t>
  </si>
  <si>
    <t>高圧受電用過電流継電器</t>
  </si>
  <si>
    <t>Overcurrent relays for 6.6 kV consumers</t>
  </si>
  <si>
    <t>C 4620:18</t>
  </si>
  <si>
    <t>キュービクル式高圧受電設備</t>
  </si>
  <si>
    <t>Cubicle type high voltage power receiving units</t>
  </si>
  <si>
    <t>D 9420:18</t>
  </si>
  <si>
    <t>自転車―スポーク及びニップル</t>
  </si>
  <si>
    <t>Bicycles -- Spokes and nipples</t>
  </si>
  <si>
    <t>D 9452:18</t>
  </si>
  <si>
    <t>自転車―リフレックスリフレクタ</t>
  </si>
  <si>
    <t>Cycles -- Reflex reflectors</t>
  </si>
  <si>
    <t>G 3120:18</t>
  </si>
  <si>
    <t>圧力容器用調質型マンガンモリブデン鋼及びマンガンモリブデンニッケル鋼鋼板</t>
  </si>
  <si>
    <t>Manganese-molybdenum and manganese-molybdenum-nickel alloy steel plates quenched and tempered for pressure vessels</t>
  </si>
  <si>
    <t>K 6220-2:18</t>
  </si>
  <si>
    <t>ゴム用配合剤―有機薬品―試験方法―第２部：スルフェンアミド促進剤</t>
  </si>
  <si>
    <t>Rubber compounding ingredients -- Organic chemicals -- Test methods -- Part 2: Sulfenamide accelerators</t>
  </si>
  <si>
    <t>E</t>
  </si>
  <si>
    <t>S 0043:18</t>
  </si>
  <si>
    <t>アクセシブルデザイン―視覚に障害のある人々が利用する取扱説明書の作成における配慮事項</t>
  </si>
  <si>
    <t>Accessible design -- Considerations for preparation of instructions for use of consumer products used by persons with visual impairment</t>
  </si>
  <si>
    <t>T 3218:18</t>
  </si>
  <si>
    <t>中心静脈用カテーテル</t>
  </si>
  <si>
    <t>Central venous catheters</t>
  </si>
  <si>
    <t>Z 4560:18</t>
  </si>
  <si>
    <t>工業用γ線装置</t>
  </si>
  <si>
    <t>Apparatus for industrial gamma radiography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</si>
</sst>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Red]\(0\)"/>
    <numFmt numFmtId="177" formatCode="&quot;¥&quot;#,##0_);[Red]\(&quot;¥&quot;#,##0\)"/>
    <numFmt numFmtId="178" formatCode="#,##0_);[Red]\(#,##0\)"/>
  </numFmts>
  <fonts count="1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Arial"/>
      <family val="2"/>
    </font>
    <font>
      <sz val="6"/>
      <name val="ＭＳ Ｐゴシック"/>
      <family val="3"/>
      <charset val="128"/>
    </font>
    <font>
      <b/>
      <sz val="11"/>
      <name val="Arial"/>
      <family val="2"/>
    </font>
    <font>
      <b/>
      <sz val="9"/>
      <name val="Arial"/>
      <family val="2"/>
    </font>
    <font>
      <b/>
      <sz val="9"/>
      <name val="ＭＳ Ｐゴシック"/>
      <family val="3"/>
      <charset val="128"/>
    </font>
    <font>
      <b/>
      <sz val="11"/>
      <name val="ＭＳ 明朝"/>
      <family val="1"/>
      <charset val="128"/>
    </font>
    <font>
      <b/>
      <sz val="11"/>
      <name val="ＭＳ Ｐゴシック"/>
      <family val="3"/>
      <charset val="128"/>
    </font>
    <font>
      <sz val="11"/>
      <color indexed="8"/>
      <name val="Arial"/>
      <family val="2"/>
    </font>
    <font>
      <sz val="11"/>
      <color rgb="FFFF0000"/>
      <name val="Arial"/>
      <family val="2"/>
    </font>
    <font>
      <sz val="11"/>
      <color rgb="FF000000"/>
      <name val="Arial"/>
      <family val="2"/>
    </font>
    <font>
      <sz val="11"/>
      <color rgb="FF000000"/>
      <name val="ＭＳ Ｐゴシック"/>
      <family val="3"/>
      <charset val="128"/>
    </font>
    <font>
      <sz val="9"/>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2"/>
        <bgColor indexed="8"/>
      </patternFill>
    </fill>
    <fill>
      <patternFill patternType="solid">
        <fgColor indexed="13"/>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s>
  <cellStyleXfs count="12">
    <xf numFmtId="0" fontId="0" fillId="0" borderId="0">
      <alignment vertical="center"/>
    </xf>
    <xf numFmtId="0" fontId="10" fillId="3" borderId="3" applyNumberFormat="0" applyFont="0" applyBorder="0" applyAlignment="0" applyProtection="0">
      <alignment vertical="center" wrapText="1"/>
    </xf>
    <xf numFmtId="0" fontId="14" fillId="4" borderId="1" applyNumberFormat="0" applyFont="0" applyBorder="0" applyAlignment="0" applyProtection="0">
      <alignment vertical="center" wrapText="1"/>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4" fillId="5" borderId="1" applyNumberFormat="0" applyFont="0" applyBorder="0" applyAlignment="0" applyProtection="0">
      <alignment vertical="center" wrapText="1"/>
    </xf>
    <xf numFmtId="6" fontId="2"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cellStyleXfs>
  <cellXfs count="39">
    <xf numFmtId="0" fontId="0" fillId="0" borderId="0" xfId="0">
      <alignment vertical="center"/>
    </xf>
    <xf numFmtId="0" fontId="3"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0" fontId="0" fillId="0" borderId="0" xfId="0" applyFill="1">
      <alignment vertical="center"/>
    </xf>
    <xf numFmtId="0" fontId="3" fillId="0" borderId="2" xfId="0" applyFont="1" applyFill="1" applyBorder="1" applyAlignment="1">
      <alignment horizontal="center" vertical="center" wrapText="1"/>
    </xf>
    <xf numFmtId="0" fontId="11" fillId="0" borderId="3" xfId="1" applyFont="1" applyFill="1" applyBorder="1" applyAlignment="1">
      <alignment horizontal="center" vertical="center"/>
    </xf>
    <xf numFmtId="0" fontId="12" fillId="0" borderId="3" xfId="1" applyFont="1" applyFill="1" applyBorder="1" applyAlignment="1">
      <alignment vertical="center" wrapText="1"/>
    </xf>
    <xf numFmtId="0" fontId="13" fillId="0" borderId="3" xfId="1" applyFont="1" applyFill="1" applyBorder="1" applyAlignment="1">
      <alignment vertical="center" wrapText="1"/>
    </xf>
    <xf numFmtId="14" fontId="12" fillId="0" borderId="3" xfId="1" applyNumberFormat="1" applyFont="1" applyFill="1" applyBorder="1" applyAlignment="1">
      <alignment vertical="center" wrapText="1"/>
    </xf>
    <xf numFmtId="0" fontId="3" fillId="0" borderId="3" xfId="1" applyFont="1" applyFill="1" applyBorder="1" applyAlignment="1">
      <alignment horizontal="center" vertical="center" wrapText="1"/>
    </xf>
    <xf numFmtId="178" fontId="3" fillId="0" borderId="3" xfId="1" applyNumberFormat="1" applyFont="1" applyFill="1" applyBorder="1" applyAlignment="1">
      <alignment horizontal="right" vertical="center" wrapText="1"/>
    </xf>
    <xf numFmtId="177" fontId="3" fillId="0" borderId="4" xfId="0"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177" fontId="3" fillId="0" borderId="6" xfId="0" applyNumberFormat="1" applyFont="1" applyFill="1" applyBorder="1" applyAlignment="1">
      <alignment horizontal="right" vertical="center" wrapText="1"/>
    </xf>
    <xf numFmtId="0" fontId="3" fillId="0" borderId="3" xfId="0" applyFont="1" applyFill="1" applyBorder="1" applyAlignment="1">
      <alignment horizontal="center" vertical="center" wrapText="1"/>
    </xf>
    <xf numFmtId="178" fontId="3" fillId="0" borderId="3" xfId="0" applyNumberFormat="1" applyFont="1" applyFill="1" applyBorder="1" applyAlignment="1">
      <alignment horizontal="right" vertical="center" wrapText="1"/>
    </xf>
    <xf numFmtId="0" fontId="3" fillId="0" borderId="7" xfId="0" applyFont="1" applyFill="1" applyBorder="1" applyAlignment="1">
      <alignment horizontal="center" vertical="center" wrapText="1"/>
    </xf>
    <xf numFmtId="0" fontId="11" fillId="0" borderId="8" xfId="1" applyFont="1" applyFill="1" applyBorder="1" applyAlignment="1">
      <alignment horizontal="center" vertical="center"/>
    </xf>
    <xf numFmtId="0" fontId="12" fillId="0" borderId="8" xfId="1" applyFont="1" applyFill="1" applyBorder="1" applyAlignment="1">
      <alignment vertical="center" wrapText="1"/>
    </xf>
    <xf numFmtId="0" fontId="13" fillId="0" borderId="8" xfId="1" applyFont="1" applyFill="1" applyBorder="1" applyAlignment="1">
      <alignment vertical="center" wrapText="1"/>
    </xf>
    <xf numFmtId="14" fontId="12" fillId="0" borderId="8" xfId="1" applyNumberFormat="1" applyFont="1" applyFill="1" applyBorder="1" applyAlignment="1">
      <alignment vertical="center" wrapText="1"/>
    </xf>
    <xf numFmtId="0" fontId="3" fillId="0" borderId="8" xfId="1" applyFont="1" applyFill="1" applyBorder="1" applyAlignment="1">
      <alignment horizontal="center" vertical="center" wrapText="1"/>
    </xf>
    <xf numFmtId="178" fontId="3" fillId="0" borderId="8" xfId="1" applyNumberFormat="1" applyFont="1" applyFill="1" applyBorder="1" applyAlignment="1">
      <alignment horizontal="right" vertical="center" wrapText="1"/>
    </xf>
    <xf numFmtId="177" fontId="3" fillId="0" borderId="9" xfId="0" applyNumberFormat="1" applyFont="1" applyFill="1" applyBorder="1" applyAlignment="1">
      <alignment horizontal="right" vertical="center" wrapText="1"/>
    </xf>
    <xf numFmtId="0" fontId="0" fillId="0" borderId="0" xfId="0" applyFill="1" applyAlignment="1">
      <alignment horizontal="center" vertical="center"/>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vertical="center" wrapText="1"/>
    </xf>
    <xf numFmtId="0" fontId="3" fillId="0" borderId="0" xfId="0" applyFont="1" applyFill="1" applyBorder="1" applyAlignment="1">
      <alignment horizontal="left" vertical="center" wrapText="1"/>
    </xf>
    <xf numFmtId="178" fontId="9" fillId="0" borderId="0" xfId="0" applyNumberFormat="1" applyFont="1" applyFill="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ont="1" applyFill="1">
      <alignment vertical="center"/>
    </xf>
  </cellXfs>
  <cellStyles count="12">
    <cellStyle name="改正" xfId="2"/>
    <cellStyle name="完了" xfId="1"/>
    <cellStyle name="桁区切り 2" xfId="3"/>
    <cellStyle name="桁区切り 3" xfId="4"/>
    <cellStyle name="制定or旧英訳無し改正" xfId="5"/>
    <cellStyle name="通貨 2" xfId="6"/>
    <cellStyle name="標準" xfId="0" builtinId="0"/>
    <cellStyle name="標準 2" xfId="7"/>
    <cellStyle name="標準 3" xfId="8"/>
    <cellStyle name="標準 3 2" xfId="9"/>
    <cellStyle name="標準 4" xfId="10"/>
    <cellStyle name="標準 5"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3"/>
  <sheetViews>
    <sheetView tabSelected="1" view="pageBreakPreview" zoomScale="80" zoomScaleNormal="120" zoomScaleSheetLayoutView="80" workbookViewId="0">
      <pane xSplit="4" topLeftCell="E1" activePane="topRight" state="frozen"/>
      <selection activeCell="I8" sqref="I8"/>
      <selection pane="topRight" activeCell="F23" sqref="F23"/>
    </sheetView>
  </sheetViews>
  <sheetFormatPr defaultColWidth="9" defaultRowHeight="13.5"/>
  <cols>
    <col min="1" max="1" width="4.125" style="7" hidden="1" customWidth="1"/>
    <col min="2" max="2" width="4.5" style="7" customWidth="1"/>
    <col min="3" max="3" width="7.25" style="7" customWidth="1"/>
    <col min="4" max="4" width="18.25" style="7" customWidth="1"/>
    <col min="5" max="5" width="42.25" style="7" customWidth="1"/>
    <col min="6" max="6" width="41.125" style="7" customWidth="1"/>
    <col min="7" max="7" width="7.5" style="28" customWidth="1"/>
    <col min="8" max="8" width="10.375" style="7" bestFit="1" customWidth="1"/>
    <col min="9" max="9" width="9.875" style="7" customWidth="1"/>
    <col min="10" max="10" width="11.5" style="38" customWidth="1"/>
    <col min="11" max="16384" width="9" style="7"/>
  </cols>
  <sheetData>
    <row r="1" spans="1:10" ht="30" customHeight="1">
      <c r="A1" s="1"/>
      <c r="B1" s="2" t="s">
        <v>0</v>
      </c>
      <c r="C1" s="3" t="s">
        <v>1</v>
      </c>
      <c r="D1" s="4" t="s">
        <v>2</v>
      </c>
      <c r="E1" s="5" t="s">
        <v>3</v>
      </c>
      <c r="F1" s="5" t="s">
        <v>4</v>
      </c>
      <c r="G1" s="5" t="s">
        <v>5</v>
      </c>
      <c r="H1" s="2" t="s">
        <v>6</v>
      </c>
      <c r="I1" s="6" t="s">
        <v>7</v>
      </c>
      <c r="J1" s="6" t="s">
        <v>8</v>
      </c>
    </row>
    <row r="2" spans="1:10" ht="48.75" customHeight="1">
      <c r="A2" s="1"/>
      <c r="B2" s="8">
        <v>1</v>
      </c>
      <c r="C2" s="9" t="s">
        <v>9</v>
      </c>
      <c r="D2" s="10" t="s">
        <v>10</v>
      </c>
      <c r="E2" s="11" t="s">
        <v>11</v>
      </c>
      <c r="F2" s="12" t="s">
        <v>12</v>
      </c>
      <c r="G2" s="13">
        <v>15</v>
      </c>
      <c r="H2" s="13">
        <v>11</v>
      </c>
      <c r="I2" s="14">
        <v>7000</v>
      </c>
      <c r="J2" s="15">
        <f t="shared" ref="J2:J11" si="0">INT(I2*1.08)</f>
        <v>7560</v>
      </c>
    </row>
    <row r="3" spans="1:10" ht="48.75" customHeight="1">
      <c r="A3" s="1"/>
      <c r="B3" s="16">
        <v>2</v>
      </c>
      <c r="C3" s="9" t="s">
        <v>9</v>
      </c>
      <c r="D3" s="10" t="s">
        <v>13</v>
      </c>
      <c r="E3" s="11" t="s">
        <v>14</v>
      </c>
      <c r="F3" s="12" t="s">
        <v>15</v>
      </c>
      <c r="G3" s="13">
        <v>99</v>
      </c>
      <c r="H3" s="13">
        <v>53</v>
      </c>
      <c r="I3" s="14">
        <v>18000</v>
      </c>
      <c r="J3" s="17">
        <f t="shared" si="0"/>
        <v>19440</v>
      </c>
    </row>
    <row r="4" spans="1:10" ht="48.75" customHeight="1">
      <c r="A4" s="1"/>
      <c r="B4" s="16">
        <v>3</v>
      </c>
      <c r="C4" s="9" t="s">
        <v>9</v>
      </c>
      <c r="D4" s="10" t="s">
        <v>16</v>
      </c>
      <c r="E4" s="11" t="s">
        <v>17</v>
      </c>
      <c r="F4" s="12" t="s">
        <v>18</v>
      </c>
      <c r="G4" s="13">
        <v>53</v>
      </c>
      <c r="H4" s="13">
        <v>30</v>
      </c>
      <c r="I4" s="14">
        <v>11000</v>
      </c>
      <c r="J4" s="17">
        <f t="shared" si="0"/>
        <v>11880</v>
      </c>
    </row>
    <row r="5" spans="1:10" ht="48.75" customHeight="1">
      <c r="A5" s="1"/>
      <c r="B5" s="16">
        <v>4</v>
      </c>
      <c r="C5" s="9" t="s">
        <v>9</v>
      </c>
      <c r="D5" s="10" t="s">
        <v>19</v>
      </c>
      <c r="E5" s="11" t="s">
        <v>20</v>
      </c>
      <c r="F5" s="12" t="s">
        <v>21</v>
      </c>
      <c r="G5" s="13">
        <v>14</v>
      </c>
      <c r="H5" s="13">
        <v>10</v>
      </c>
      <c r="I5" s="14">
        <v>6000</v>
      </c>
      <c r="J5" s="17">
        <f t="shared" si="0"/>
        <v>6480</v>
      </c>
    </row>
    <row r="6" spans="1:10" ht="48.75" customHeight="1">
      <c r="A6" s="1"/>
      <c r="B6" s="16">
        <v>5</v>
      </c>
      <c r="C6" s="9" t="s">
        <v>9</v>
      </c>
      <c r="D6" s="10" t="s">
        <v>22</v>
      </c>
      <c r="E6" s="11" t="s">
        <v>23</v>
      </c>
      <c r="F6" s="12" t="s">
        <v>24</v>
      </c>
      <c r="G6" s="18">
        <v>21</v>
      </c>
      <c r="H6" s="18">
        <v>14</v>
      </c>
      <c r="I6" s="19">
        <v>9000</v>
      </c>
      <c r="J6" s="17">
        <f t="shared" si="0"/>
        <v>9720</v>
      </c>
    </row>
    <row r="7" spans="1:10" ht="48.75" customHeight="1">
      <c r="A7" s="1"/>
      <c r="B7" s="16">
        <v>6</v>
      </c>
      <c r="C7" s="9" t="s">
        <v>9</v>
      </c>
      <c r="D7" s="10" t="s">
        <v>25</v>
      </c>
      <c r="E7" s="11" t="s">
        <v>26</v>
      </c>
      <c r="F7" s="12" t="s">
        <v>27</v>
      </c>
      <c r="G7" s="18">
        <v>15</v>
      </c>
      <c r="H7" s="18">
        <v>11</v>
      </c>
      <c r="I7" s="19">
        <v>7000</v>
      </c>
      <c r="J7" s="17">
        <f t="shared" si="0"/>
        <v>7560</v>
      </c>
    </row>
    <row r="8" spans="1:10" ht="48.75" customHeight="1">
      <c r="A8" s="1"/>
      <c r="B8" s="16">
        <v>7</v>
      </c>
      <c r="C8" s="9" t="s">
        <v>9</v>
      </c>
      <c r="D8" s="10" t="s">
        <v>28</v>
      </c>
      <c r="E8" s="11" t="s">
        <v>29</v>
      </c>
      <c r="F8" s="12" t="s">
        <v>30</v>
      </c>
      <c r="G8" s="13">
        <v>19</v>
      </c>
      <c r="H8" s="13">
        <v>13</v>
      </c>
      <c r="I8" s="14">
        <v>8000</v>
      </c>
      <c r="J8" s="17">
        <f t="shared" si="0"/>
        <v>8640</v>
      </c>
    </row>
    <row r="9" spans="1:10" ht="48.75" customHeight="1">
      <c r="A9" s="1"/>
      <c r="B9" s="16">
        <v>8</v>
      </c>
      <c r="C9" s="9" t="s">
        <v>31</v>
      </c>
      <c r="D9" s="10" t="s">
        <v>32</v>
      </c>
      <c r="E9" s="11" t="s">
        <v>33</v>
      </c>
      <c r="F9" s="12" t="s">
        <v>34</v>
      </c>
      <c r="G9" s="13">
        <v>5</v>
      </c>
      <c r="H9" s="13">
        <v>6</v>
      </c>
      <c r="I9" s="14">
        <v>4000</v>
      </c>
      <c r="J9" s="17">
        <f t="shared" si="0"/>
        <v>4320</v>
      </c>
    </row>
    <row r="10" spans="1:10" ht="48.75" customHeight="1">
      <c r="A10" s="1"/>
      <c r="B10" s="16">
        <v>9</v>
      </c>
      <c r="C10" s="9" t="s">
        <v>9</v>
      </c>
      <c r="D10" s="10" t="s">
        <v>35</v>
      </c>
      <c r="E10" s="11" t="s">
        <v>36</v>
      </c>
      <c r="F10" s="12" t="s">
        <v>37</v>
      </c>
      <c r="G10" s="13">
        <v>22</v>
      </c>
      <c r="H10" s="13">
        <v>14</v>
      </c>
      <c r="I10" s="14">
        <v>9000</v>
      </c>
      <c r="J10" s="17">
        <f t="shared" si="0"/>
        <v>9720</v>
      </c>
    </row>
    <row r="11" spans="1:10" ht="48.75" customHeight="1">
      <c r="A11" s="1"/>
      <c r="B11" s="20">
        <v>10</v>
      </c>
      <c r="C11" s="21" t="s">
        <v>9</v>
      </c>
      <c r="D11" s="22" t="s">
        <v>38</v>
      </c>
      <c r="E11" s="23" t="s">
        <v>39</v>
      </c>
      <c r="F11" s="24" t="s">
        <v>40</v>
      </c>
      <c r="G11" s="25">
        <v>40</v>
      </c>
      <c r="H11" s="25">
        <v>23</v>
      </c>
      <c r="I11" s="26">
        <v>11000</v>
      </c>
      <c r="J11" s="27">
        <f t="shared" si="0"/>
        <v>11880</v>
      </c>
    </row>
    <row r="12" spans="1:10" s="28" customFormat="1" ht="14.25">
      <c r="B12" s="29"/>
      <c r="C12" s="29"/>
      <c r="D12" s="30"/>
      <c r="E12" s="31"/>
      <c r="F12" s="31"/>
      <c r="H12" s="32">
        <f>SUM(H2:H11)</f>
        <v>185</v>
      </c>
      <c r="I12" s="32">
        <f>SUM(I2:I11)</f>
        <v>90000</v>
      </c>
      <c r="J12" s="32">
        <f>SUM(J2:J11)</f>
        <v>97200</v>
      </c>
    </row>
    <row r="13" spans="1:10" s="28" customFormat="1" ht="14.25">
      <c r="B13" s="29"/>
      <c r="C13" s="29"/>
      <c r="D13" s="30"/>
      <c r="E13" s="31"/>
      <c r="F13" s="31"/>
      <c r="J13" s="33"/>
    </row>
    <row r="14" spans="1:10" s="28" customFormat="1" ht="14.25">
      <c r="B14" s="29"/>
      <c r="C14" s="29"/>
      <c r="D14" s="30"/>
      <c r="E14" s="31"/>
      <c r="F14" s="31"/>
      <c r="J14" s="33"/>
    </row>
    <row r="15" spans="1:10" s="28" customFormat="1" ht="14.25">
      <c r="B15" s="29"/>
      <c r="C15" s="29"/>
      <c r="D15" s="30"/>
      <c r="E15" s="31"/>
      <c r="F15" s="31"/>
      <c r="J15" s="33"/>
    </row>
    <row r="16" spans="1:10" s="28" customFormat="1" ht="14.25">
      <c r="B16" s="29"/>
      <c r="C16" s="29"/>
      <c r="D16" s="30"/>
      <c r="E16" s="31"/>
      <c r="F16" s="31"/>
      <c r="J16" s="33"/>
    </row>
    <row r="17" spans="2:10" s="28" customFormat="1" ht="14.25">
      <c r="B17" s="29"/>
      <c r="C17" s="29"/>
      <c r="D17" s="30"/>
      <c r="E17" s="31"/>
      <c r="F17" s="31"/>
      <c r="J17" s="33"/>
    </row>
    <row r="18" spans="2:10" s="28" customFormat="1" ht="14.25">
      <c r="B18" s="29"/>
      <c r="C18" s="29"/>
      <c r="D18" s="30"/>
      <c r="E18" s="31"/>
      <c r="F18" s="31"/>
      <c r="J18" s="33"/>
    </row>
    <row r="19" spans="2:10" s="28" customFormat="1" ht="14.25">
      <c r="B19" s="29"/>
      <c r="C19" s="29"/>
      <c r="D19" s="30"/>
      <c r="E19" s="31"/>
      <c r="F19" s="31"/>
      <c r="J19" s="33"/>
    </row>
    <row r="20" spans="2:10" s="28" customFormat="1" ht="14.25">
      <c r="B20" s="29"/>
      <c r="C20" s="29"/>
      <c r="D20" s="30"/>
      <c r="E20" s="31"/>
      <c r="F20" s="31"/>
      <c r="J20" s="33"/>
    </row>
    <row r="21" spans="2:10" s="28" customFormat="1" ht="14.25">
      <c r="B21" s="29"/>
      <c r="C21" s="29"/>
      <c r="D21" s="30"/>
      <c r="E21" s="31"/>
      <c r="F21" s="31"/>
      <c r="J21" s="33"/>
    </row>
    <row r="22" spans="2:10" s="28" customFormat="1" ht="14.25">
      <c r="B22" s="29"/>
      <c r="C22" s="29"/>
      <c r="D22" s="30"/>
      <c r="E22" s="31"/>
      <c r="F22" s="31"/>
      <c r="J22" s="33"/>
    </row>
    <row r="23" spans="2:10" s="28" customFormat="1" ht="14.25">
      <c r="B23" s="29"/>
      <c r="C23" s="29"/>
      <c r="D23" s="30"/>
      <c r="E23" s="31"/>
      <c r="F23" s="31"/>
      <c r="J23" s="33"/>
    </row>
    <row r="24" spans="2:10" s="28" customFormat="1" ht="14.25">
      <c r="B24" s="29"/>
      <c r="C24" s="29"/>
      <c r="D24" s="30"/>
      <c r="E24" s="31"/>
      <c r="F24" s="31"/>
      <c r="J24" s="33"/>
    </row>
    <row r="25" spans="2:10" s="28" customFormat="1" ht="14.25">
      <c r="B25" s="29"/>
      <c r="C25" s="29"/>
      <c r="D25" s="30"/>
      <c r="E25" s="31"/>
      <c r="F25" s="31"/>
      <c r="J25" s="33"/>
    </row>
    <row r="26" spans="2:10" s="28" customFormat="1" ht="14.25">
      <c r="B26" s="29"/>
      <c r="C26" s="29"/>
      <c r="D26" s="30"/>
      <c r="E26" s="31"/>
      <c r="F26" s="31"/>
      <c r="J26" s="33"/>
    </row>
    <row r="27" spans="2:10" s="28" customFormat="1" ht="14.25">
      <c r="B27" s="29"/>
      <c r="C27" s="29"/>
      <c r="D27" s="30"/>
      <c r="E27" s="31"/>
      <c r="F27" s="31"/>
      <c r="J27" s="33"/>
    </row>
    <row r="28" spans="2:10" s="28" customFormat="1" ht="14.25">
      <c r="B28" s="29"/>
      <c r="C28" s="29"/>
      <c r="D28" s="30"/>
      <c r="E28" s="31"/>
      <c r="F28" s="31"/>
      <c r="J28" s="33"/>
    </row>
    <row r="29" spans="2:10" s="28" customFormat="1" ht="14.25">
      <c r="B29" s="29"/>
      <c r="C29" s="29"/>
      <c r="D29" s="30"/>
      <c r="E29" s="31"/>
      <c r="F29" s="31"/>
      <c r="J29" s="33"/>
    </row>
    <row r="30" spans="2:10" s="28" customFormat="1" ht="14.25">
      <c r="B30" s="29"/>
      <c r="C30" s="29"/>
      <c r="D30" s="30"/>
      <c r="E30" s="31"/>
      <c r="F30" s="31"/>
      <c r="J30" s="33"/>
    </row>
    <row r="31" spans="2:10" s="28" customFormat="1" ht="14.25">
      <c r="B31" s="29"/>
      <c r="C31" s="29"/>
      <c r="D31" s="30"/>
      <c r="E31" s="31"/>
      <c r="F31" s="31"/>
      <c r="J31" s="33"/>
    </row>
    <row r="32" spans="2:10" s="28" customFormat="1" ht="14.25">
      <c r="B32" s="29"/>
      <c r="C32" s="29"/>
      <c r="D32" s="30"/>
      <c r="E32" s="31"/>
      <c r="F32" s="31"/>
      <c r="J32" s="33"/>
    </row>
    <row r="33" spans="2:10" s="28" customFormat="1" ht="14.25">
      <c r="B33" s="29"/>
      <c r="C33" s="29"/>
      <c r="D33" s="30"/>
      <c r="E33" s="31"/>
      <c r="F33" s="31"/>
      <c r="J33" s="33"/>
    </row>
    <row r="34" spans="2:10" s="28" customFormat="1" ht="14.25">
      <c r="B34" s="29"/>
      <c r="C34" s="29"/>
      <c r="D34" s="30"/>
      <c r="E34" s="31"/>
      <c r="F34" s="31"/>
      <c r="J34" s="33"/>
    </row>
    <row r="35" spans="2:10" s="28" customFormat="1" ht="14.25">
      <c r="B35" s="29"/>
      <c r="C35" s="29"/>
      <c r="D35" s="30"/>
      <c r="E35" s="31"/>
      <c r="F35" s="31"/>
      <c r="J35" s="33"/>
    </row>
    <row r="36" spans="2:10" s="28" customFormat="1" ht="14.25">
      <c r="B36" s="29"/>
      <c r="C36" s="29"/>
      <c r="D36" s="30"/>
      <c r="E36" s="31"/>
      <c r="F36" s="31"/>
      <c r="J36" s="33"/>
    </row>
    <row r="37" spans="2:10" s="28" customFormat="1" ht="14.25">
      <c r="B37" s="29"/>
      <c r="C37" s="29"/>
      <c r="D37" s="30"/>
      <c r="E37" s="31"/>
      <c r="F37" s="31"/>
      <c r="J37" s="33"/>
    </row>
    <row r="38" spans="2:10" s="28" customFormat="1" ht="14.25">
      <c r="B38" s="29"/>
      <c r="C38" s="29"/>
      <c r="D38" s="30"/>
      <c r="E38" s="31"/>
      <c r="F38" s="31"/>
      <c r="J38" s="33"/>
    </row>
    <row r="39" spans="2:10" s="28" customFormat="1" ht="14.25">
      <c r="B39" s="29"/>
      <c r="C39" s="29"/>
      <c r="D39" s="30"/>
      <c r="E39" s="31"/>
      <c r="F39" s="31"/>
      <c r="J39" s="33"/>
    </row>
    <row r="40" spans="2:10" s="28" customFormat="1" ht="14.25">
      <c r="B40" s="29"/>
      <c r="C40" s="29"/>
      <c r="D40" s="30"/>
      <c r="E40" s="31"/>
      <c r="F40" s="31"/>
      <c r="J40" s="33"/>
    </row>
    <row r="41" spans="2:10" s="28" customFormat="1" ht="14.25">
      <c r="B41" s="29"/>
      <c r="C41" s="29"/>
      <c r="D41" s="30"/>
      <c r="E41" s="31"/>
      <c r="F41" s="31"/>
      <c r="J41" s="33"/>
    </row>
    <row r="42" spans="2:10" s="28" customFormat="1" ht="14.25">
      <c r="B42" s="29"/>
      <c r="C42" s="29"/>
      <c r="D42" s="30"/>
      <c r="E42" s="31"/>
      <c r="F42" s="31"/>
      <c r="J42" s="33"/>
    </row>
    <row r="43" spans="2:10" s="28" customFormat="1" ht="14.25">
      <c r="B43" s="29"/>
      <c r="C43" s="29"/>
      <c r="D43" s="30"/>
      <c r="E43" s="31"/>
      <c r="F43" s="31"/>
      <c r="J43" s="33"/>
    </row>
    <row r="44" spans="2:10" s="28" customFormat="1" ht="14.25">
      <c r="B44" s="29"/>
      <c r="C44" s="29"/>
      <c r="D44" s="30"/>
      <c r="E44" s="31"/>
      <c r="F44" s="31"/>
      <c r="J44" s="33"/>
    </row>
    <row r="45" spans="2:10" s="28" customFormat="1" ht="14.25">
      <c r="B45" s="29"/>
      <c r="C45" s="29"/>
      <c r="D45" s="30"/>
      <c r="E45" s="31"/>
      <c r="F45" s="31"/>
      <c r="J45" s="33"/>
    </row>
    <row r="46" spans="2:10" s="28" customFormat="1" ht="14.25">
      <c r="B46" s="29"/>
      <c r="C46" s="29"/>
      <c r="D46" s="30"/>
      <c r="E46" s="31"/>
      <c r="F46" s="31"/>
      <c r="J46" s="33"/>
    </row>
    <row r="47" spans="2:10" s="28" customFormat="1" ht="14.25">
      <c r="B47" s="29"/>
      <c r="C47" s="29"/>
      <c r="D47" s="30"/>
      <c r="E47" s="31"/>
      <c r="F47" s="31"/>
      <c r="J47" s="33"/>
    </row>
    <row r="48" spans="2:10" s="28" customFormat="1" ht="14.25">
      <c r="B48" s="29"/>
      <c r="C48" s="29"/>
      <c r="D48" s="30"/>
      <c r="E48" s="31"/>
      <c r="F48" s="31"/>
      <c r="J48" s="33"/>
    </row>
    <row r="49" spans="2:10" s="28" customFormat="1" ht="14.25">
      <c r="B49" s="29"/>
      <c r="C49" s="29"/>
      <c r="D49" s="30"/>
      <c r="E49" s="31"/>
      <c r="F49" s="31"/>
      <c r="J49" s="33"/>
    </row>
    <row r="50" spans="2:10" s="28" customFormat="1" ht="14.25">
      <c r="B50" s="29"/>
      <c r="C50" s="29"/>
      <c r="D50" s="30"/>
      <c r="E50" s="31"/>
      <c r="F50" s="34"/>
      <c r="J50" s="33"/>
    </row>
    <row r="51" spans="2:10" s="28" customFormat="1" ht="14.25">
      <c r="B51" s="29"/>
      <c r="C51" s="29"/>
      <c r="D51" s="30"/>
      <c r="E51" s="31"/>
      <c r="F51" s="34"/>
      <c r="J51" s="33"/>
    </row>
    <row r="52" spans="2:10" s="28" customFormat="1" ht="14.25">
      <c r="B52" s="29"/>
      <c r="C52" s="29"/>
      <c r="D52" s="35"/>
      <c r="E52" s="34"/>
      <c r="F52" s="36"/>
      <c r="J52" s="33"/>
    </row>
    <row r="53" spans="2:10" s="28" customFormat="1" ht="14.25">
      <c r="B53" s="29"/>
      <c r="C53" s="29"/>
      <c r="D53" s="35"/>
      <c r="E53" s="34"/>
      <c r="F53" s="36"/>
      <c r="J53" s="33"/>
    </row>
    <row r="54" spans="2:10" s="28" customFormat="1" ht="14.25">
      <c r="B54" s="29"/>
      <c r="C54" s="37"/>
      <c r="D54" s="36"/>
      <c r="E54" s="36"/>
      <c r="F54" s="36"/>
      <c r="J54" s="33"/>
    </row>
    <row r="55" spans="2:10" s="28" customFormat="1" ht="14.25">
      <c r="B55" s="29"/>
      <c r="C55" s="37"/>
      <c r="D55" s="36"/>
      <c r="E55" s="36"/>
      <c r="F55" s="36"/>
      <c r="J55" s="33"/>
    </row>
    <row r="56" spans="2:10" s="28" customFormat="1" ht="14.25">
      <c r="B56" s="29"/>
      <c r="C56" s="37"/>
      <c r="D56" s="36"/>
      <c r="E56" s="36"/>
      <c r="F56" s="36"/>
      <c r="J56" s="33"/>
    </row>
    <row r="57" spans="2:10" s="28" customFormat="1" ht="14.25">
      <c r="B57" s="29"/>
      <c r="C57" s="37"/>
      <c r="D57" s="36"/>
      <c r="E57" s="36"/>
      <c r="F57" s="36"/>
      <c r="J57" s="33"/>
    </row>
    <row r="58" spans="2:10" s="28" customFormat="1" ht="14.25">
      <c r="B58" s="29"/>
      <c r="C58" s="37"/>
      <c r="D58" s="36"/>
      <c r="E58" s="36"/>
      <c r="F58" s="7"/>
      <c r="J58" s="33"/>
    </row>
    <row r="59" spans="2:10" s="28" customFormat="1" ht="14.25">
      <c r="B59" s="29"/>
      <c r="C59" s="37"/>
      <c r="D59" s="36"/>
      <c r="E59" s="36"/>
      <c r="F59" s="7"/>
      <c r="J59" s="33"/>
    </row>
    <row r="60" spans="2:10" s="28" customFormat="1" ht="14.25">
      <c r="B60" s="29"/>
      <c r="C60" s="7"/>
      <c r="D60" s="7"/>
      <c r="E60" s="7"/>
      <c r="F60" s="7"/>
      <c r="J60" s="33"/>
    </row>
    <row r="61" spans="2:10" s="28" customFormat="1" ht="14.25">
      <c r="B61" s="29"/>
      <c r="C61" s="7"/>
      <c r="D61" s="7"/>
      <c r="E61" s="7"/>
      <c r="F61" s="7"/>
      <c r="J61" s="33"/>
    </row>
    <row r="62" spans="2:10" s="28" customFormat="1" ht="14.25">
      <c r="B62" s="29"/>
      <c r="C62" s="7"/>
      <c r="D62" s="7"/>
      <c r="E62" s="7"/>
      <c r="F62" s="7"/>
      <c r="J62" s="33"/>
    </row>
    <row r="63" spans="2:10" s="28" customFormat="1" ht="14.25">
      <c r="B63" s="29"/>
      <c r="C63" s="7"/>
      <c r="D63" s="7"/>
      <c r="E63" s="7"/>
      <c r="F63" s="7"/>
      <c r="J63" s="33"/>
    </row>
    <row r="64" spans="2:10" s="28" customFormat="1" ht="14.25">
      <c r="B64" s="29"/>
      <c r="C64" s="7"/>
      <c r="D64" s="7"/>
      <c r="E64" s="7"/>
      <c r="F64" s="7"/>
      <c r="J64" s="33"/>
    </row>
    <row r="65" spans="2:10" s="28" customFormat="1" ht="14.25">
      <c r="B65" s="29"/>
      <c r="C65" s="7"/>
      <c r="D65" s="7"/>
      <c r="E65" s="7"/>
      <c r="F65" s="7"/>
      <c r="J65" s="33"/>
    </row>
    <row r="66" spans="2:10" s="28" customFormat="1" ht="14.25">
      <c r="B66" s="29"/>
      <c r="C66" s="7"/>
      <c r="D66" s="7"/>
      <c r="E66" s="7"/>
      <c r="F66" s="7"/>
      <c r="J66" s="33"/>
    </row>
    <row r="67" spans="2:10" s="28" customFormat="1" ht="14.25">
      <c r="B67" s="29"/>
      <c r="C67" s="7"/>
      <c r="D67" s="7"/>
      <c r="E67" s="7"/>
      <c r="F67" s="7"/>
      <c r="J67" s="33"/>
    </row>
    <row r="68" spans="2:10" s="28" customFormat="1" ht="14.25">
      <c r="B68" s="29"/>
      <c r="C68" s="7"/>
      <c r="D68" s="7"/>
      <c r="E68" s="7"/>
      <c r="F68" s="7"/>
      <c r="J68" s="33"/>
    </row>
    <row r="69" spans="2:10" s="28" customFormat="1" ht="14.25">
      <c r="B69" s="29"/>
      <c r="C69" s="7"/>
      <c r="D69" s="7"/>
      <c r="E69" s="7"/>
      <c r="F69" s="7"/>
      <c r="J69" s="33"/>
    </row>
    <row r="70" spans="2:10" s="28" customFormat="1" ht="14.25">
      <c r="B70" s="29"/>
      <c r="C70" s="7"/>
      <c r="D70" s="7"/>
      <c r="E70" s="7"/>
      <c r="F70" s="7"/>
      <c r="J70" s="33"/>
    </row>
    <row r="71" spans="2:10" ht="14.25">
      <c r="B71" s="29"/>
      <c r="G71" s="7"/>
    </row>
    <row r="72" spans="2:10" ht="14.25">
      <c r="B72" s="29"/>
      <c r="G72" s="7"/>
    </row>
    <row r="73" spans="2:10" ht="14.25">
      <c r="B73" s="29"/>
      <c r="G73" s="7"/>
    </row>
    <row r="74" spans="2:10" ht="14.25">
      <c r="B74" s="29"/>
      <c r="G74" s="7"/>
    </row>
    <row r="75" spans="2:10" ht="14.25">
      <c r="B75" s="29"/>
      <c r="G75" s="7"/>
    </row>
    <row r="76" spans="2:10" ht="14.25">
      <c r="B76" s="29"/>
      <c r="G76" s="7"/>
    </row>
    <row r="77" spans="2:10" ht="14.25">
      <c r="B77" s="29"/>
      <c r="G77" s="7"/>
    </row>
    <row r="78" spans="2:10" ht="14.25">
      <c r="B78" s="29"/>
      <c r="G78" s="7"/>
    </row>
    <row r="79" spans="2:10" ht="14.25">
      <c r="B79" s="29"/>
      <c r="G79" s="7"/>
    </row>
    <row r="80" spans="2:10" ht="14.25">
      <c r="B80" s="29"/>
      <c r="G80" s="7"/>
    </row>
    <row r="81" spans="2:7" ht="14.25">
      <c r="B81" s="29"/>
      <c r="G81" s="7"/>
    </row>
    <row r="82" spans="2:7" ht="14.25">
      <c r="B82" s="29"/>
      <c r="G82" s="7"/>
    </row>
    <row r="83" spans="2:7" ht="14.25">
      <c r="B83" s="29"/>
      <c r="G83" s="7"/>
    </row>
    <row r="84" spans="2:7" ht="14.25">
      <c r="B84" s="29"/>
      <c r="G84" s="7"/>
    </row>
    <row r="85" spans="2:7" ht="14.25">
      <c r="B85" s="29"/>
      <c r="G85" s="7"/>
    </row>
    <row r="86" spans="2:7" ht="14.25">
      <c r="B86" s="29"/>
      <c r="G86" s="7"/>
    </row>
    <row r="87" spans="2:7" ht="14.25">
      <c r="B87" s="29"/>
      <c r="G87" s="7"/>
    </row>
    <row r="88" spans="2:7" ht="14.25">
      <c r="B88" s="29"/>
      <c r="G88" s="7"/>
    </row>
    <row r="89" spans="2:7" ht="14.25">
      <c r="B89" s="29"/>
      <c r="G89" s="7"/>
    </row>
    <row r="90" spans="2:7" ht="14.25">
      <c r="B90" s="29"/>
      <c r="G90" s="7"/>
    </row>
    <row r="91" spans="2:7" ht="14.25">
      <c r="B91" s="29"/>
      <c r="G91" s="7"/>
    </row>
    <row r="92" spans="2:7" ht="14.25">
      <c r="B92" s="29"/>
      <c r="G92" s="7"/>
    </row>
    <row r="93" spans="2:7" ht="14.25">
      <c r="B93" s="29"/>
      <c r="G93" s="7"/>
    </row>
    <row r="94" spans="2:7" ht="14.25">
      <c r="B94" s="29"/>
      <c r="G94" s="7"/>
    </row>
    <row r="95" spans="2:7" ht="14.25">
      <c r="B95" s="29"/>
      <c r="G95" s="7"/>
    </row>
    <row r="96" spans="2:7" ht="14.25">
      <c r="B96" s="29"/>
      <c r="G96" s="7"/>
    </row>
    <row r="97" spans="2:7" ht="14.25">
      <c r="B97" s="29"/>
      <c r="G97" s="7"/>
    </row>
    <row r="98" spans="2:7" ht="14.25">
      <c r="B98" s="29"/>
      <c r="G98" s="7"/>
    </row>
    <row r="99" spans="2:7" ht="14.25">
      <c r="B99" s="29"/>
      <c r="G99" s="7"/>
    </row>
    <row r="100" spans="2:7" ht="14.25">
      <c r="B100" s="29"/>
      <c r="G100" s="7"/>
    </row>
    <row r="101" spans="2:7" ht="14.25">
      <c r="B101" s="29"/>
      <c r="G101" s="7"/>
    </row>
    <row r="102" spans="2:7" ht="14.25">
      <c r="B102" s="29"/>
      <c r="G102" s="7"/>
    </row>
    <row r="103" spans="2:7" ht="14.25">
      <c r="B103" s="29"/>
      <c r="G103" s="7"/>
    </row>
  </sheetData>
  <autoFilter ref="A1:J1">
    <sortState ref="A2:J13">
      <sortCondition ref="D1"/>
    </sortState>
  </autoFilter>
  <phoneticPr fontId="4"/>
  <pageMargins left="0.59055118110236227" right="0.43307086614173229" top="0.59055118110236227" bottom="0.55118110236220474" header="0.39370078740157483" footer="0.27559055118110237"/>
  <pageSetup paperSize="9" scale="61" orientation="portrait" r:id="rId1"/>
  <headerFooter alignWithMargins="0">
    <oddHeader>&amp;L&amp;"ＭＳ Ｐゴシック,太字"&amp;A</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2018年8月発行予定</vt:lpstr>
      <vt:lpstr>'2018年8月発行予定'!Print_Area</vt:lpstr>
      <vt:lpstr>'2018年8月発行予定'!Print_Titles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2018-07-19T04:13:59Z</dcterms:created>
  <dcterms:modified xsi:type="dcterms:W3CDTF">2018-07-19T04:14:33Z</dcterms:modified>
</cp:coreProperties>
</file>